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8_{7E38A44B-9FF3-46D0-8CC9-6CABD63B3FF1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Q1 Base" sheetId="1" r:id="rId1"/>
    <sheet name="Q1 (i) and (ii)" sheetId="2" r:id="rId2"/>
    <sheet name="Q1 (iii)" sheetId="3" r:id="rId3"/>
    <sheet name="Q1 Answers" sheetId="4" r:id="rId4"/>
    <sheet name="Q2 Base" sheetId="5" r:id="rId5"/>
    <sheet name="Q2(i)" sheetId="6" r:id="rId6"/>
    <sheet name="Q2(ii)" sheetId="7" r:id="rId7"/>
    <sheet name="Q2(iii)" sheetId="8" r:id="rId8"/>
    <sheet name="Q2 Answers" sheetId="9" r:id="rId9"/>
    <sheet name="Q3 (i) and (ii)" sheetId="10" r:id="rId10"/>
    <sheet name="Q3 (iii)" sheetId="11" r:id="rId11"/>
    <sheet name="Q3 (iv)" sheetId="12" r:id="rId12"/>
    <sheet name="Q3 Answer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8" l="1"/>
  <c r="E93" i="8"/>
  <c r="D93" i="8"/>
  <c r="C93" i="8"/>
  <c r="F92" i="8"/>
  <c r="E92" i="8"/>
  <c r="D92" i="8"/>
  <c r="C92" i="8"/>
  <c r="F91" i="8"/>
  <c r="E91" i="8"/>
  <c r="D91" i="8"/>
  <c r="C91" i="8"/>
  <c r="F90" i="8"/>
  <c r="E90" i="8"/>
  <c r="D90" i="8"/>
  <c r="C90" i="8"/>
  <c r="F89" i="8"/>
  <c r="E89" i="8"/>
  <c r="D89" i="8"/>
  <c r="C89" i="8"/>
  <c r="F88" i="8"/>
  <c r="E88" i="8"/>
  <c r="D88" i="8"/>
  <c r="C88" i="8"/>
  <c r="F87" i="8"/>
  <c r="E87" i="8"/>
  <c r="D87" i="8"/>
  <c r="C87" i="8"/>
  <c r="F86" i="8"/>
  <c r="E86" i="8"/>
  <c r="D86" i="8"/>
  <c r="C86" i="8"/>
  <c r="F85" i="8"/>
  <c r="E85" i="8"/>
  <c r="D85" i="8"/>
  <c r="C85" i="8"/>
  <c r="F84" i="8"/>
  <c r="E84" i="8"/>
  <c r="D84" i="8"/>
  <c r="C84" i="8"/>
  <c r="F83" i="8"/>
  <c r="E83" i="8"/>
  <c r="D83" i="8"/>
  <c r="C83" i="8"/>
  <c r="F82" i="8"/>
  <c r="E82" i="8"/>
  <c r="D82" i="8"/>
  <c r="C82" i="8"/>
  <c r="F81" i="8"/>
  <c r="E81" i="8"/>
  <c r="D81" i="8"/>
  <c r="C81" i="8"/>
  <c r="F80" i="8"/>
  <c r="E80" i="8"/>
  <c r="D80" i="8"/>
  <c r="C80" i="8"/>
  <c r="F79" i="8"/>
  <c r="E79" i="8"/>
  <c r="D79" i="8"/>
  <c r="C79" i="8"/>
  <c r="F78" i="8"/>
  <c r="E78" i="8"/>
  <c r="D78" i="8"/>
  <c r="C78" i="8"/>
  <c r="F77" i="8"/>
  <c r="E77" i="8"/>
  <c r="D77" i="8"/>
  <c r="C77" i="8"/>
  <c r="F76" i="8"/>
  <c r="E76" i="8"/>
  <c r="D76" i="8"/>
  <c r="C76" i="8"/>
  <c r="F75" i="8"/>
  <c r="E75" i="8"/>
  <c r="D75" i="8"/>
  <c r="C75" i="8"/>
  <c r="F74" i="8"/>
  <c r="E74" i="8"/>
  <c r="D74" i="8"/>
  <c r="C74" i="8"/>
  <c r="F73" i="8"/>
  <c r="E73" i="8"/>
  <c r="D73" i="8"/>
  <c r="C73" i="8"/>
  <c r="F72" i="8"/>
  <c r="E72" i="8"/>
  <c r="D72" i="8"/>
  <c r="C72" i="8"/>
  <c r="F71" i="8"/>
  <c r="E71" i="8"/>
  <c r="D71" i="8"/>
  <c r="C71" i="8"/>
  <c r="F70" i="8"/>
  <c r="E70" i="8"/>
  <c r="D70" i="8"/>
  <c r="C70" i="8"/>
  <c r="F69" i="8"/>
  <c r="E69" i="8"/>
  <c r="D69" i="8"/>
  <c r="C69" i="8"/>
  <c r="F68" i="8"/>
  <c r="E68" i="8"/>
  <c r="D68" i="8"/>
  <c r="C68" i="8"/>
  <c r="F67" i="8"/>
  <c r="E67" i="8"/>
  <c r="D67" i="8"/>
  <c r="C67" i="8"/>
  <c r="F66" i="8"/>
  <c r="E66" i="8"/>
  <c r="D66" i="8"/>
  <c r="C66" i="8"/>
  <c r="F65" i="8"/>
  <c r="E65" i="8"/>
  <c r="D65" i="8"/>
  <c r="C65" i="8"/>
  <c r="F64" i="8"/>
  <c r="E64" i="8"/>
  <c r="D64" i="8"/>
  <c r="C64" i="8"/>
  <c r="F63" i="8"/>
  <c r="E63" i="8"/>
  <c r="D63" i="8"/>
  <c r="C63" i="8"/>
  <c r="F62" i="8"/>
  <c r="E62" i="8"/>
  <c r="D62" i="8"/>
  <c r="C62" i="8"/>
  <c r="F61" i="8"/>
  <c r="E61" i="8"/>
  <c r="D61" i="8"/>
  <c r="C61" i="8"/>
  <c r="F60" i="8"/>
  <c r="E60" i="8"/>
  <c r="D60" i="8"/>
  <c r="C60" i="8"/>
  <c r="F59" i="8"/>
  <c r="E59" i="8"/>
  <c r="D59" i="8"/>
  <c r="C59" i="8"/>
  <c r="F58" i="8"/>
  <c r="E58" i="8"/>
  <c r="D58" i="8"/>
  <c r="C58" i="8"/>
  <c r="F57" i="8"/>
  <c r="E57" i="8"/>
  <c r="D57" i="8"/>
  <c r="C57" i="8"/>
  <c r="F56" i="8"/>
  <c r="E56" i="8"/>
  <c r="D56" i="8"/>
  <c r="C56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1" i="8"/>
  <c r="E51" i="8"/>
  <c r="D51" i="8"/>
  <c r="C51" i="8"/>
  <c r="F50" i="8"/>
  <c r="E50" i="8"/>
  <c r="D50" i="8"/>
  <c r="C50" i="8"/>
  <c r="F49" i="8"/>
  <c r="E49" i="8"/>
  <c r="D49" i="8"/>
  <c r="C49" i="8"/>
  <c r="F48" i="8"/>
  <c r="E48" i="8"/>
  <c r="D48" i="8"/>
  <c r="C48" i="8"/>
  <c r="F47" i="8"/>
  <c r="E47" i="8"/>
  <c r="D47" i="8"/>
  <c r="C47" i="8"/>
  <c r="F46" i="8"/>
  <c r="E46" i="8"/>
  <c r="D46" i="8"/>
  <c r="C46" i="8"/>
  <c r="F45" i="8"/>
  <c r="E45" i="8"/>
  <c r="D45" i="8"/>
  <c r="C45" i="8"/>
  <c r="F44" i="8"/>
  <c r="E44" i="8"/>
  <c r="D44" i="8"/>
  <c r="C44" i="8"/>
  <c r="F43" i="8"/>
  <c r="E43" i="8"/>
  <c r="D43" i="8"/>
  <c r="C43" i="8"/>
  <c r="F42" i="8"/>
  <c r="E42" i="8"/>
  <c r="D42" i="8"/>
  <c r="C42" i="8"/>
  <c r="F41" i="8"/>
  <c r="E41" i="8"/>
  <c r="D41" i="8"/>
  <c r="C41" i="8"/>
  <c r="F40" i="8"/>
  <c r="E40" i="8"/>
  <c r="D40" i="8"/>
  <c r="C40" i="8"/>
  <c r="F39" i="8"/>
  <c r="E39" i="8"/>
  <c r="D39" i="8"/>
  <c r="C39" i="8"/>
  <c r="F38" i="8"/>
  <c r="E38" i="8"/>
  <c r="D38" i="8"/>
  <c r="C38" i="8"/>
  <c r="F37" i="8"/>
  <c r="E37" i="8"/>
  <c r="D37" i="8"/>
  <c r="C37" i="8"/>
  <c r="F36" i="8"/>
  <c r="E36" i="8"/>
  <c r="D36" i="8"/>
  <c r="C36" i="8"/>
  <c r="F35" i="8"/>
  <c r="E35" i="8"/>
  <c r="D35" i="8"/>
  <c r="C35" i="8"/>
  <c r="F34" i="8"/>
  <c r="E34" i="8"/>
  <c r="D34" i="8"/>
  <c r="C34" i="8"/>
  <c r="F33" i="8"/>
  <c r="E33" i="8"/>
  <c r="D33" i="8"/>
  <c r="C33" i="8"/>
  <c r="F32" i="8"/>
  <c r="E32" i="8"/>
  <c r="D32" i="8"/>
  <c r="C32" i="8"/>
  <c r="F31" i="8"/>
  <c r="E31" i="8"/>
  <c r="D31" i="8"/>
  <c r="C31" i="8"/>
  <c r="F30" i="8"/>
  <c r="E30" i="8"/>
  <c r="D30" i="8"/>
  <c r="C30" i="8"/>
  <c r="F29" i="8"/>
  <c r="E29" i="8"/>
  <c r="D29" i="8"/>
  <c r="C29" i="8"/>
  <c r="F28" i="8"/>
  <c r="E28" i="8"/>
  <c r="D28" i="8"/>
  <c r="C28" i="8"/>
  <c r="F27" i="8"/>
  <c r="E27" i="8"/>
  <c r="D27" i="8"/>
  <c r="C27" i="8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90" i="7"/>
  <c r="E90" i="7"/>
  <c r="D90" i="7"/>
  <c r="C90" i="7"/>
  <c r="F89" i="7"/>
  <c r="E89" i="7"/>
  <c r="D89" i="7"/>
  <c r="C89" i="7"/>
  <c r="F88" i="7"/>
  <c r="E88" i="7"/>
  <c r="D88" i="7"/>
  <c r="C88" i="7"/>
  <c r="F87" i="7"/>
  <c r="E87" i="7"/>
  <c r="D87" i="7"/>
  <c r="C87" i="7"/>
  <c r="F86" i="7"/>
  <c r="E86" i="7"/>
  <c r="D86" i="7"/>
  <c r="C86" i="7"/>
  <c r="F85" i="7"/>
  <c r="E85" i="7"/>
  <c r="D85" i="7"/>
  <c r="C85" i="7"/>
  <c r="F84" i="7"/>
  <c r="E84" i="7"/>
  <c r="D84" i="7"/>
  <c r="C84" i="7"/>
  <c r="F83" i="7"/>
  <c r="E83" i="7"/>
  <c r="D83" i="7"/>
  <c r="C83" i="7"/>
  <c r="F82" i="7"/>
  <c r="E82" i="7"/>
  <c r="D82" i="7"/>
  <c r="C82" i="7"/>
  <c r="F81" i="7"/>
  <c r="E81" i="7"/>
  <c r="D81" i="7"/>
  <c r="C81" i="7"/>
  <c r="F80" i="7"/>
  <c r="E80" i="7"/>
  <c r="D80" i="7"/>
  <c r="C80" i="7"/>
  <c r="F79" i="7"/>
  <c r="E79" i="7"/>
  <c r="D79" i="7"/>
  <c r="C79" i="7"/>
  <c r="F78" i="7"/>
  <c r="E78" i="7"/>
  <c r="D78" i="7"/>
  <c r="C78" i="7"/>
  <c r="F77" i="7"/>
  <c r="E77" i="7"/>
  <c r="D77" i="7"/>
  <c r="C77" i="7"/>
  <c r="F76" i="7"/>
  <c r="E76" i="7"/>
  <c r="D76" i="7"/>
  <c r="C76" i="7"/>
  <c r="F75" i="7"/>
  <c r="E75" i="7"/>
  <c r="D75" i="7"/>
  <c r="C75" i="7"/>
  <c r="F74" i="7"/>
  <c r="E74" i="7"/>
  <c r="D74" i="7"/>
  <c r="C74" i="7"/>
  <c r="F73" i="7"/>
  <c r="E73" i="7"/>
  <c r="D73" i="7"/>
  <c r="C73" i="7"/>
  <c r="F72" i="7"/>
  <c r="E72" i="7"/>
  <c r="D72" i="7"/>
  <c r="C72" i="7"/>
  <c r="F71" i="7"/>
  <c r="E71" i="7"/>
  <c r="D71" i="7"/>
  <c r="C71" i="7"/>
  <c r="F70" i="7"/>
  <c r="E70" i="7"/>
  <c r="D70" i="7"/>
  <c r="C70" i="7"/>
  <c r="F69" i="7"/>
  <c r="E69" i="7"/>
  <c r="D69" i="7"/>
  <c r="C69" i="7"/>
  <c r="F68" i="7"/>
  <c r="E68" i="7"/>
  <c r="D68" i="7"/>
  <c r="C68" i="7"/>
  <c r="F67" i="7"/>
  <c r="E67" i="7"/>
  <c r="D67" i="7"/>
  <c r="C67" i="7"/>
  <c r="F66" i="7"/>
  <c r="E66" i="7"/>
  <c r="D66" i="7"/>
  <c r="C66" i="7"/>
  <c r="F65" i="7"/>
  <c r="E65" i="7"/>
  <c r="D65" i="7"/>
  <c r="C65" i="7"/>
  <c r="F64" i="7"/>
  <c r="E64" i="7"/>
  <c r="D64" i="7"/>
  <c r="C64" i="7"/>
  <c r="F63" i="7"/>
  <c r="E63" i="7"/>
  <c r="D63" i="7"/>
  <c r="C63" i="7"/>
  <c r="F62" i="7"/>
  <c r="E62" i="7"/>
  <c r="D62" i="7"/>
  <c r="C62" i="7"/>
  <c r="F61" i="7"/>
  <c r="E61" i="7"/>
  <c r="D61" i="7"/>
  <c r="C61" i="7"/>
  <c r="F60" i="7"/>
  <c r="E60" i="7"/>
  <c r="D60" i="7"/>
  <c r="C60" i="7"/>
  <c r="F59" i="7"/>
  <c r="E59" i="7"/>
  <c r="D59" i="7"/>
  <c r="C59" i="7"/>
  <c r="F58" i="7"/>
  <c r="E58" i="7"/>
  <c r="D58" i="7"/>
  <c r="C58" i="7"/>
  <c r="F57" i="7"/>
  <c r="E57" i="7"/>
  <c r="D57" i="7"/>
  <c r="C57" i="7"/>
  <c r="F56" i="7"/>
  <c r="E56" i="7"/>
  <c r="D56" i="7"/>
  <c r="C56" i="7"/>
  <c r="F55" i="7"/>
  <c r="E55" i="7"/>
  <c r="D55" i="7"/>
  <c r="C55" i="7"/>
  <c r="F54" i="7"/>
  <c r="E54" i="7"/>
  <c r="D54" i="7"/>
  <c r="C54" i="7"/>
  <c r="F53" i="7"/>
  <c r="E53" i="7"/>
  <c r="D53" i="7"/>
  <c r="C53" i="7"/>
  <c r="F52" i="7"/>
  <c r="E52" i="7"/>
  <c r="D52" i="7"/>
  <c r="C52" i="7"/>
  <c r="F51" i="7"/>
  <c r="E51" i="7"/>
  <c r="D51" i="7"/>
  <c r="C51" i="7"/>
  <c r="F50" i="7"/>
  <c r="E50" i="7"/>
  <c r="D50" i="7"/>
  <c r="C50" i="7"/>
  <c r="F49" i="7"/>
  <c r="E49" i="7"/>
  <c r="D49" i="7"/>
  <c r="C49" i="7"/>
  <c r="F48" i="7"/>
  <c r="E48" i="7"/>
  <c r="D48" i="7"/>
  <c r="C48" i="7"/>
  <c r="F47" i="7"/>
  <c r="E47" i="7"/>
  <c r="D47" i="7"/>
  <c r="C47" i="7"/>
  <c r="F46" i="7"/>
  <c r="E46" i="7"/>
  <c r="D46" i="7"/>
  <c r="C46" i="7"/>
  <c r="F45" i="7"/>
  <c r="E45" i="7"/>
  <c r="D45" i="7"/>
  <c r="C45" i="7"/>
  <c r="F44" i="7"/>
  <c r="E44" i="7"/>
  <c r="D44" i="7"/>
  <c r="C44" i="7"/>
  <c r="F43" i="7"/>
  <c r="E43" i="7"/>
  <c r="D43" i="7"/>
  <c r="C43" i="7"/>
  <c r="F42" i="7"/>
  <c r="E42" i="7"/>
  <c r="D42" i="7"/>
  <c r="C42" i="7"/>
  <c r="F41" i="7"/>
  <c r="E41" i="7"/>
  <c r="D41" i="7"/>
  <c r="C41" i="7"/>
  <c r="F40" i="7"/>
  <c r="E40" i="7"/>
  <c r="D40" i="7"/>
  <c r="C40" i="7"/>
  <c r="F39" i="7"/>
  <c r="E39" i="7"/>
  <c r="D39" i="7"/>
  <c r="C39" i="7"/>
  <c r="F38" i="7"/>
  <c r="E38" i="7"/>
  <c r="D38" i="7"/>
  <c r="C38" i="7"/>
  <c r="F37" i="7"/>
  <c r="E37" i="7"/>
  <c r="D37" i="7"/>
  <c r="C37" i="7"/>
  <c r="F36" i="7"/>
  <c r="E36" i="7"/>
  <c r="D36" i="7"/>
  <c r="C36" i="7"/>
  <c r="F35" i="7"/>
  <c r="E35" i="7"/>
  <c r="D35" i="7"/>
  <c r="C35" i="7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E10" i="7"/>
  <c r="D10" i="7"/>
  <c r="C10" i="7"/>
  <c r="F90" i="6"/>
  <c r="E90" i="6"/>
  <c r="D90" i="6"/>
  <c r="C90" i="6"/>
  <c r="F89" i="6"/>
  <c r="E89" i="6"/>
  <c r="D89" i="6"/>
  <c r="C89" i="6"/>
  <c r="F88" i="6"/>
  <c r="E88" i="6"/>
  <c r="D88" i="6"/>
  <c r="C88" i="6"/>
  <c r="F87" i="6"/>
  <c r="E87" i="6"/>
  <c r="D87" i="6"/>
  <c r="C87" i="6"/>
  <c r="F86" i="6"/>
  <c r="E86" i="6"/>
  <c r="D86" i="6"/>
  <c r="C86" i="6"/>
  <c r="F85" i="6"/>
  <c r="E85" i="6"/>
  <c r="D85" i="6"/>
  <c r="C85" i="6"/>
  <c r="F84" i="6"/>
  <c r="E84" i="6"/>
  <c r="D84" i="6"/>
  <c r="C84" i="6"/>
  <c r="F83" i="6"/>
  <c r="E83" i="6"/>
  <c r="D83" i="6"/>
  <c r="C83" i="6"/>
  <c r="F82" i="6"/>
  <c r="E82" i="6"/>
  <c r="D82" i="6"/>
  <c r="C82" i="6"/>
  <c r="F81" i="6"/>
  <c r="E81" i="6"/>
  <c r="D81" i="6"/>
  <c r="C81" i="6"/>
  <c r="F80" i="6"/>
  <c r="E80" i="6"/>
  <c r="D80" i="6"/>
  <c r="C80" i="6"/>
  <c r="F79" i="6"/>
  <c r="E79" i="6"/>
  <c r="D79" i="6"/>
  <c r="C79" i="6"/>
  <c r="F78" i="6"/>
  <c r="E78" i="6"/>
  <c r="D78" i="6"/>
  <c r="C78" i="6"/>
  <c r="F77" i="6"/>
  <c r="E77" i="6"/>
  <c r="D77" i="6"/>
  <c r="C77" i="6"/>
  <c r="F76" i="6"/>
  <c r="E76" i="6"/>
  <c r="D76" i="6"/>
  <c r="C76" i="6"/>
  <c r="F75" i="6"/>
  <c r="E75" i="6"/>
  <c r="D75" i="6"/>
  <c r="C75" i="6"/>
  <c r="F74" i="6"/>
  <c r="E74" i="6"/>
  <c r="D74" i="6"/>
  <c r="C74" i="6"/>
  <c r="F73" i="6"/>
  <c r="E73" i="6"/>
  <c r="D73" i="6"/>
  <c r="C73" i="6"/>
  <c r="F72" i="6"/>
  <c r="E72" i="6"/>
  <c r="D72" i="6"/>
  <c r="C72" i="6"/>
  <c r="F71" i="6"/>
  <c r="E71" i="6"/>
  <c r="D71" i="6"/>
  <c r="C71" i="6"/>
  <c r="F70" i="6"/>
  <c r="E70" i="6"/>
  <c r="D70" i="6"/>
  <c r="C70" i="6"/>
  <c r="F69" i="6"/>
  <c r="E69" i="6"/>
  <c r="D69" i="6"/>
  <c r="C69" i="6"/>
  <c r="F68" i="6"/>
  <c r="E68" i="6"/>
  <c r="D68" i="6"/>
  <c r="C68" i="6"/>
  <c r="F67" i="6"/>
  <c r="E67" i="6"/>
  <c r="D67" i="6"/>
  <c r="C67" i="6"/>
  <c r="F66" i="6"/>
  <c r="E66" i="6"/>
  <c r="D66" i="6"/>
  <c r="C66" i="6"/>
  <c r="F65" i="6"/>
  <c r="E65" i="6"/>
  <c r="D65" i="6"/>
  <c r="C65" i="6"/>
  <c r="F64" i="6"/>
  <c r="E64" i="6"/>
  <c r="D64" i="6"/>
  <c r="C64" i="6"/>
  <c r="F63" i="6"/>
  <c r="E63" i="6"/>
  <c r="D63" i="6"/>
  <c r="C63" i="6"/>
  <c r="F62" i="6"/>
  <c r="E62" i="6"/>
  <c r="D62" i="6"/>
  <c r="C62" i="6"/>
  <c r="F61" i="6"/>
  <c r="E61" i="6"/>
  <c r="D61" i="6"/>
  <c r="C61" i="6"/>
  <c r="F60" i="6"/>
  <c r="E60" i="6"/>
  <c r="D60" i="6"/>
  <c r="C60" i="6"/>
  <c r="F59" i="6"/>
  <c r="E59" i="6"/>
  <c r="D59" i="6"/>
  <c r="C59" i="6"/>
  <c r="F58" i="6"/>
  <c r="E58" i="6"/>
  <c r="D58" i="6"/>
  <c r="C58" i="6"/>
  <c r="F57" i="6"/>
  <c r="E57" i="6"/>
  <c r="D57" i="6"/>
  <c r="C57" i="6"/>
  <c r="F56" i="6"/>
  <c r="E56" i="6"/>
  <c r="D56" i="6"/>
  <c r="C56" i="6"/>
  <c r="F55" i="6"/>
  <c r="E55" i="6"/>
  <c r="D55" i="6"/>
  <c r="C55" i="6"/>
  <c r="F54" i="6"/>
  <c r="E54" i="6"/>
  <c r="D54" i="6"/>
  <c r="C54" i="6"/>
  <c r="F53" i="6"/>
  <c r="E53" i="6"/>
  <c r="D53" i="6"/>
  <c r="C53" i="6"/>
  <c r="F52" i="6"/>
  <c r="E52" i="6"/>
  <c r="D52" i="6"/>
  <c r="C52" i="6"/>
  <c r="F51" i="6"/>
  <c r="E51" i="6"/>
  <c r="D51" i="6"/>
  <c r="C51" i="6"/>
  <c r="F50" i="6"/>
  <c r="E50" i="6"/>
  <c r="D50" i="6"/>
  <c r="C50" i="6"/>
  <c r="F49" i="6"/>
  <c r="E49" i="6"/>
  <c r="D49" i="6"/>
  <c r="C49" i="6"/>
  <c r="F48" i="6"/>
  <c r="E48" i="6"/>
  <c r="D48" i="6"/>
  <c r="C48" i="6"/>
  <c r="F47" i="6"/>
  <c r="E47" i="6"/>
  <c r="D47" i="6"/>
  <c r="C47" i="6"/>
  <c r="F46" i="6"/>
  <c r="E46" i="6"/>
  <c r="D46" i="6"/>
  <c r="C46" i="6"/>
  <c r="F45" i="6"/>
  <c r="E45" i="6"/>
  <c r="D45" i="6"/>
  <c r="C45" i="6"/>
  <c r="F44" i="6"/>
  <c r="E44" i="6"/>
  <c r="D44" i="6"/>
  <c r="C44" i="6"/>
  <c r="F43" i="6"/>
  <c r="E43" i="6"/>
  <c r="D43" i="6"/>
  <c r="C43" i="6"/>
  <c r="F42" i="6"/>
  <c r="E42" i="6"/>
  <c r="D42" i="6"/>
  <c r="C42" i="6"/>
  <c r="F41" i="6"/>
  <c r="E41" i="6"/>
  <c r="D41" i="6"/>
  <c r="C41" i="6"/>
  <c r="F40" i="6"/>
  <c r="E40" i="6"/>
  <c r="D40" i="6"/>
  <c r="C40" i="6"/>
  <c r="F39" i="6"/>
  <c r="E39" i="6"/>
  <c r="D39" i="6"/>
  <c r="C39" i="6"/>
  <c r="F38" i="6"/>
  <c r="E38" i="6"/>
  <c r="D38" i="6"/>
  <c r="C38" i="6"/>
  <c r="F37" i="6"/>
  <c r="E37" i="6"/>
  <c r="D37" i="6"/>
  <c r="C37" i="6"/>
  <c r="F36" i="6"/>
  <c r="E36" i="6"/>
  <c r="D36" i="6"/>
  <c r="C36" i="6"/>
  <c r="F35" i="6"/>
  <c r="E35" i="6"/>
  <c r="D35" i="6"/>
  <c r="C35" i="6"/>
  <c r="F34" i="6"/>
  <c r="E34" i="6"/>
  <c r="D34" i="6"/>
  <c r="C34" i="6"/>
  <c r="F33" i="6"/>
  <c r="E33" i="6"/>
  <c r="D33" i="6"/>
  <c r="C33" i="6"/>
  <c r="F32" i="6"/>
  <c r="E32" i="6"/>
  <c r="D32" i="6"/>
  <c r="C32" i="6"/>
  <c r="F31" i="6"/>
  <c r="E31" i="6"/>
  <c r="D31" i="6"/>
  <c r="C31" i="6"/>
  <c r="F30" i="6"/>
  <c r="E30" i="6"/>
  <c r="D30" i="6"/>
  <c r="C30" i="6"/>
  <c r="F29" i="6"/>
  <c r="E29" i="6"/>
  <c r="D29" i="6"/>
  <c r="C29" i="6"/>
  <c r="F28" i="6"/>
  <c r="E28" i="6"/>
  <c r="D28" i="6"/>
  <c r="C28" i="6"/>
  <c r="F27" i="6"/>
  <c r="E27" i="6"/>
  <c r="D27" i="6"/>
  <c r="C27" i="6"/>
  <c r="F26" i="6"/>
  <c r="E26" i="6"/>
  <c r="D26" i="6"/>
  <c r="C26" i="6"/>
  <c r="F25" i="6"/>
  <c r="E25" i="6"/>
  <c r="D25" i="6"/>
  <c r="C25" i="6"/>
  <c r="F24" i="6"/>
  <c r="E24" i="6"/>
  <c r="D24" i="6"/>
  <c r="C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</calcChain>
</file>

<file path=xl/sharedStrings.xml><?xml version="1.0" encoding="utf-8"?>
<sst xmlns="http://schemas.openxmlformats.org/spreadsheetml/2006/main" count="113" uniqueCount="57">
  <si>
    <t>Q1 Base</t>
  </si>
  <si>
    <t>Policy year</t>
  </si>
  <si>
    <t>Non-Unit Cashflow</t>
  </si>
  <si>
    <t>Probability Policy in force at end of policy year given in force at start of policy year</t>
  </si>
  <si>
    <t>Risk Discount Rate</t>
  </si>
  <si>
    <t>Rate of interest on non-unit fund cashflows</t>
  </si>
  <si>
    <t>per annum</t>
  </si>
  <si>
    <t>Q1 (i) and (ii)</t>
  </si>
  <si>
    <t>Non Unit Cashflow</t>
  </si>
  <si>
    <t>Reserve required at year end</t>
  </si>
  <si>
    <t>Profit at year end</t>
  </si>
  <si>
    <t>Survival probability</t>
  </si>
  <si>
    <t>Discount Factor</t>
  </si>
  <si>
    <t>PVP no reserve</t>
  </si>
  <si>
    <t>PVP with reserve</t>
  </si>
  <si>
    <t>Q1 (iii)</t>
  </si>
  <si>
    <t>Q1 Answers</t>
  </si>
  <si>
    <t>Q2 Base</t>
  </si>
  <si>
    <t>Base mortality table</t>
  </si>
  <si>
    <t>Male</t>
  </si>
  <si>
    <t>Female</t>
  </si>
  <si>
    <t>Age</t>
  </si>
  <si>
    <r>
      <t>l</t>
    </r>
    <r>
      <rPr>
        <i/>
        <vertAlign val="subscript"/>
        <sz val="10"/>
        <rFont val="Tahoma"/>
        <family val="2"/>
      </rPr>
      <t>x</t>
    </r>
  </si>
  <si>
    <r>
      <t>d</t>
    </r>
    <r>
      <rPr>
        <i/>
        <vertAlign val="subscript"/>
        <sz val="10"/>
        <rFont val="Tahoma"/>
        <family val="2"/>
      </rPr>
      <t>x</t>
    </r>
  </si>
  <si>
    <t>Assurances</t>
  </si>
  <si>
    <t>Percentage of base data for males</t>
  </si>
  <si>
    <t>Percentage of base data for females</t>
  </si>
  <si>
    <t>Interest rate</t>
  </si>
  <si>
    <t>Annuities</t>
  </si>
  <si>
    <t>Assumptions</t>
  </si>
  <si>
    <t>For both males and females the probability of death at age 100 is assumed to be 100%.</t>
  </si>
  <si>
    <t>Deaths occur in the middle of the year of age (i.e. all deaths between ages x and x+1 are assumed to occur at exact age x+0.5)</t>
  </si>
  <si>
    <t>The mortality of any policyholder is assumed to be independent of that of all other policyholders.</t>
  </si>
  <si>
    <t>Q2 (i)</t>
  </si>
  <si>
    <t>Mortality</t>
  </si>
  <si>
    <r>
      <t>l</t>
    </r>
    <r>
      <rPr>
        <i/>
        <vertAlign val="subscript"/>
        <sz val="10"/>
        <rFont val="Tahoma"/>
        <family val="2"/>
      </rPr>
      <t>y</t>
    </r>
  </si>
  <si>
    <r>
      <t>d</t>
    </r>
    <r>
      <rPr>
        <i/>
        <vertAlign val="subscript"/>
        <sz val="10"/>
        <rFont val="Tahoma"/>
        <family val="2"/>
      </rPr>
      <t>y</t>
    </r>
  </si>
  <si>
    <r>
      <t>q</t>
    </r>
    <r>
      <rPr>
        <i/>
        <vertAlign val="subscript"/>
        <sz val="10"/>
        <rFont val="Tahoma"/>
        <family val="2"/>
      </rPr>
      <t>x</t>
    </r>
  </si>
  <si>
    <r>
      <t>p</t>
    </r>
    <r>
      <rPr>
        <i/>
        <vertAlign val="subscript"/>
        <sz val="10"/>
        <rFont val="Tahoma"/>
        <family val="2"/>
      </rPr>
      <t>x</t>
    </r>
  </si>
  <si>
    <r>
      <t>q</t>
    </r>
    <r>
      <rPr>
        <i/>
        <vertAlign val="subscript"/>
        <sz val="10"/>
        <rFont val="Tahoma"/>
        <family val="2"/>
      </rPr>
      <t>y</t>
    </r>
  </si>
  <si>
    <r>
      <t>p</t>
    </r>
    <r>
      <rPr>
        <i/>
        <vertAlign val="subscript"/>
        <sz val="10"/>
        <rFont val="Tahoma"/>
        <family val="2"/>
      </rPr>
      <t>y</t>
    </r>
  </si>
  <si>
    <t>Q2 (ii)</t>
  </si>
  <si>
    <t>Q2 (iii)</t>
  </si>
  <si>
    <t>Q2 Answers</t>
  </si>
  <si>
    <t>Q3 (i) and (ii)</t>
  </si>
  <si>
    <t>Year</t>
  </si>
  <si>
    <t>Purchase Cost</t>
  </si>
  <si>
    <t>Installation Cost</t>
  </si>
  <si>
    <t>Maintenance Cost</t>
  </si>
  <si>
    <t>Units generated</t>
  </si>
  <si>
    <t>Price</t>
  </si>
  <si>
    <t>Income</t>
  </si>
  <si>
    <t>Profit</t>
  </si>
  <si>
    <t>Q3 (iii)</t>
  </si>
  <si>
    <t>Accumulated Profit</t>
  </si>
  <si>
    <t>Q3 (iv)</t>
  </si>
  <si>
    <t>Q3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</si>
</sst>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"/>
    <numFmt numFmtId="165" formatCode="0.0"/>
  </numFmts>
  <fonts count="9" x14ac:knownFonts="1">
    <font>
      <sz val="11"/>
      <color theme="1"/>
      <name val="Calibri"/>
      <scheme val="minor"/>
    </font>
    <font>
      <sz val="10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2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  <font>
      <i/>
      <vertAlign val="subscript"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 tint="-0.34998626667073579"/>
        <bgColor theme="0" tint="-0.34998626667073579"/>
      </patternFill>
    </fill>
  </fills>
  <borders count="7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/>
    <xf numFmtId="0" fontId="1" fillId="0" borderId="0"/>
    <xf numFmtId="9" fontId="7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 indent="2"/>
    </xf>
    <xf numFmtId="0" fontId="4" fillId="2" borderId="1" xfId="0" applyFont="1" applyFill="1" applyBorder="1" applyAlignment="1">
      <alignment horizontal="left" vertical="center" indent="2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indent="2"/>
    </xf>
    <xf numFmtId="2" fontId="2" fillId="0" borderId="2" xfId="0" applyNumberFormat="1" applyFont="1" applyBorder="1" applyAlignment="1">
      <alignment horizontal="right" indent="2"/>
    </xf>
    <xf numFmtId="9" fontId="2" fillId="0" borderId="0" xfId="0" applyNumberFormat="1" applyFont="1"/>
    <xf numFmtId="164" fontId="2" fillId="0" borderId="2" xfId="0" applyNumberFormat="1" applyFont="1" applyBorder="1" applyAlignment="1">
      <alignment horizontal="right" indent="2"/>
    </xf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3" borderId="2" xfId="0" applyFont="1" applyFill="1" applyBorder="1" applyAlignment="1">
      <alignment horizontal="center"/>
    </xf>
    <xf numFmtId="165" fontId="2" fillId="0" borderId="2" xfId="2" applyNumberFormat="1" applyFont="1" applyBorder="1"/>
    <xf numFmtId="0" fontId="6" fillId="0" borderId="0" xfId="0" applyFont="1"/>
    <xf numFmtId="2" fontId="2" fillId="0" borderId="0" xfId="0" applyNumberFormat="1" applyFont="1"/>
    <xf numFmtId="1" fontId="2" fillId="0" borderId="0" xfId="0" applyNumberFormat="1" applyFont="1"/>
    <xf numFmtId="9" fontId="2" fillId="0" borderId="0" xfId="3" applyNumberFormat="1" applyFont="1"/>
    <xf numFmtId="10" fontId="2" fillId="0" borderId="0" xfId="3" applyNumberFormat="1" applyFont="1"/>
    <xf numFmtId="0" fontId="2" fillId="0" borderId="2" xfId="1" applyNumberFormat="1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389"/>
  </sheetPr>
  <dimension ref="A1:J31"/>
  <sheetViews>
    <sheetView tabSelected="1" workbookViewId="0"/>
  </sheetViews>
  <sheetFormatPr defaultRowHeight="15" customHeight="1" x14ac:dyDescent="0.25"/>
  <cols>
    <col min="1" max="1" width="5.85546875" customWidth="1"/>
    <col min="2" max="2" width="7.140625" customWidth="1"/>
    <col min="3" max="3" width="14" customWidth="1"/>
    <col min="4" max="4" width="25.5703125" customWidth="1"/>
    <col min="5" max="5" width="10.7109375" customWidth="1"/>
    <col min="6" max="6" width="10.5703125" bestFit="1" customWidth="1"/>
    <col min="7" max="8" width="11.42578125" customWidth="1"/>
    <col min="9" max="9" width="12.28515625" customWidth="1"/>
    <col min="10" max="10" width="12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 x14ac:dyDescent="0.25">
      <c r="A2" s="2" t="s">
        <v>0</v>
      </c>
      <c r="C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customHeight="1" x14ac:dyDescent="0.25">
      <c r="A6" s="1"/>
      <c r="B6" s="4" t="s">
        <v>1</v>
      </c>
      <c r="C6" s="4" t="s">
        <v>2</v>
      </c>
      <c r="D6" s="4" t="s">
        <v>3</v>
      </c>
      <c r="E6" s="1"/>
      <c r="F6" s="21" t="s">
        <v>4</v>
      </c>
      <c r="G6" s="22"/>
      <c r="H6" s="1"/>
      <c r="I6" s="23" t="s">
        <v>5</v>
      </c>
      <c r="J6" s="24"/>
    </row>
    <row r="7" spans="1:10" x14ac:dyDescent="0.25">
      <c r="A7" s="1"/>
      <c r="B7" s="5">
        <v>1</v>
      </c>
      <c r="C7" s="6">
        <v>625.02</v>
      </c>
      <c r="D7" s="5">
        <v>0.89875000000000005</v>
      </c>
      <c r="E7" s="1"/>
      <c r="F7" s="7">
        <v>7.0000000000000007E-2</v>
      </c>
      <c r="G7" s="1" t="s">
        <v>6</v>
      </c>
      <c r="H7" s="1"/>
      <c r="I7" s="7">
        <v>0.04</v>
      </c>
      <c r="J7" s="1" t="s">
        <v>6</v>
      </c>
    </row>
    <row r="8" spans="1:10" x14ac:dyDescent="0.25">
      <c r="A8" s="1"/>
      <c r="B8" s="5">
        <v>2</v>
      </c>
      <c r="C8" s="6">
        <v>-230.67</v>
      </c>
      <c r="D8" s="5">
        <v>0.92857000000000001</v>
      </c>
      <c r="E8" s="1"/>
      <c r="F8" s="1"/>
      <c r="G8" s="1"/>
      <c r="H8" s="1"/>
      <c r="I8" s="1"/>
      <c r="J8" s="1"/>
    </row>
    <row r="9" spans="1:10" x14ac:dyDescent="0.25">
      <c r="A9" s="1"/>
      <c r="B9" s="5">
        <v>3</v>
      </c>
      <c r="C9" s="6">
        <v>-223.55</v>
      </c>
      <c r="D9" s="5">
        <v>0.94837000000000005</v>
      </c>
      <c r="E9" s="1"/>
      <c r="F9" s="1"/>
      <c r="G9" s="1"/>
      <c r="H9" s="1"/>
      <c r="I9" s="1"/>
      <c r="J9" s="1"/>
    </row>
    <row r="10" spans="1:10" x14ac:dyDescent="0.25">
      <c r="A10" s="1"/>
      <c r="B10" s="5">
        <v>4</v>
      </c>
      <c r="C10" s="6">
        <v>-211.65</v>
      </c>
      <c r="D10" s="5">
        <v>0.94818999999999998</v>
      </c>
      <c r="E10" s="1"/>
      <c r="F10" s="1"/>
      <c r="G10" s="1"/>
      <c r="H10" s="1"/>
      <c r="I10" s="1"/>
      <c r="J10" s="1"/>
    </row>
    <row r="11" spans="1:10" x14ac:dyDescent="0.25">
      <c r="A11" s="1"/>
      <c r="B11" s="5">
        <v>5</v>
      </c>
      <c r="C11" s="6">
        <v>-190.85</v>
      </c>
      <c r="D11" s="5">
        <v>0.98789000000000005</v>
      </c>
      <c r="E11" s="1"/>
      <c r="F11" s="1"/>
      <c r="G11" s="1"/>
      <c r="H11" s="1"/>
      <c r="I11" s="1"/>
      <c r="J11" s="1"/>
    </row>
    <row r="12" spans="1:10" x14ac:dyDescent="0.25">
      <c r="A12" s="1"/>
      <c r="B12" s="5">
        <v>6</v>
      </c>
      <c r="C12" s="6">
        <v>-172.53</v>
      </c>
      <c r="D12" s="5">
        <v>0.98763999999999996</v>
      </c>
      <c r="E12" s="1"/>
      <c r="F12" s="1"/>
      <c r="G12" s="1"/>
      <c r="H12" s="1"/>
      <c r="I12" s="1"/>
      <c r="J12" s="1"/>
    </row>
    <row r="13" spans="1:10" x14ac:dyDescent="0.25">
      <c r="A13" s="1"/>
      <c r="B13" s="5">
        <v>7</v>
      </c>
      <c r="C13" s="6">
        <v>-154.27000000000001</v>
      </c>
      <c r="D13" s="5">
        <v>0.98736000000000002</v>
      </c>
      <c r="E13" s="1"/>
      <c r="F13" s="1"/>
      <c r="G13" s="1"/>
      <c r="H13" s="1"/>
      <c r="I13" s="1"/>
      <c r="J13" s="1"/>
    </row>
    <row r="14" spans="1:10" x14ac:dyDescent="0.25">
      <c r="A14" s="1"/>
      <c r="B14" s="5">
        <v>8</v>
      </c>
      <c r="C14" s="6">
        <v>-136.30000000000001</v>
      </c>
      <c r="D14" s="5">
        <v>0.98704000000000003</v>
      </c>
      <c r="E14" s="1"/>
      <c r="F14" s="1"/>
      <c r="G14" s="1"/>
      <c r="H14" s="1"/>
      <c r="I14" s="1"/>
      <c r="J14" s="1"/>
    </row>
    <row r="15" spans="1:10" x14ac:dyDescent="0.25">
      <c r="A15" s="1"/>
      <c r="B15" s="5">
        <v>9</v>
      </c>
      <c r="C15" s="6">
        <v>-118.22</v>
      </c>
      <c r="D15" s="5">
        <v>0.98667000000000005</v>
      </c>
      <c r="E15" s="1"/>
      <c r="F15" s="1"/>
      <c r="G15" s="1"/>
      <c r="H15" s="1"/>
      <c r="I15" s="1"/>
      <c r="J15" s="1"/>
    </row>
    <row r="16" spans="1:10" x14ac:dyDescent="0.25">
      <c r="A16" s="1"/>
      <c r="B16" s="5">
        <v>10</v>
      </c>
      <c r="C16" s="6">
        <v>-99.88</v>
      </c>
      <c r="D16" s="5">
        <v>0.98626000000000003</v>
      </c>
      <c r="E16" s="1"/>
      <c r="F16" s="1"/>
      <c r="G16" s="1"/>
      <c r="H16" s="1"/>
      <c r="I16" s="1"/>
      <c r="J16" s="1"/>
    </row>
    <row r="17" spans="1:10" x14ac:dyDescent="0.25">
      <c r="A17" s="1"/>
      <c r="B17" s="5">
        <v>11</v>
      </c>
      <c r="C17" s="6">
        <v>-81.03</v>
      </c>
      <c r="D17" s="8">
        <v>0.98580000000000001</v>
      </c>
      <c r="E17" s="1"/>
      <c r="F17" s="1"/>
      <c r="G17" s="1"/>
      <c r="H17" s="1"/>
      <c r="I17" s="1"/>
      <c r="J17" s="1"/>
    </row>
    <row r="18" spans="1:10" x14ac:dyDescent="0.25">
      <c r="A18" s="1"/>
      <c r="B18" s="5">
        <v>12</v>
      </c>
      <c r="C18" s="6">
        <v>-61.36</v>
      </c>
      <c r="D18" s="5">
        <v>0.98526999999999998</v>
      </c>
      <c r="E18" s="1"/>
      <c r="F18" s="1"/>
      <c r="G18" s="1"/>
      <c r="H18" s="1"/>
      <c r="I18" s="1"/>
      <c r="J18" s="1"/>
    </row>
    <row r="19" spans="1:10" x14ac:dyDescent="0.25">
      <c r="A19" s="1"/>
      <c r="B19" s="5">
        <v>13</v>
      </c>
      <c r="C19" s="6">
        <v>-40.340000000000003</v>
      </c>
      <c r="D19" s="5">
        <v>0.98468999999999995</v>
      </c>
      <c r="E19" s="1"/>
      <c r="F19" s="1"/>
      <c r="G19" s="1"/>
      <c r="H19" s="1"/>
      <c r="I19" s="1"/>
      <c r="J19" s="1"/>
    </row>
    <row r="20" spans="1:10" x14ac:dyDescent="0.25">
      <c r="A20" s="1"/>
      <c r="B20" s="5">
        <v>14</v>
      </c>
      <c r="C20" s="6">
        <v>-7.44</v>
      </c>
      <c r="D20" s="5">
        <v>0.98402999999999996</v>
      </c>
      <c r="E20" s="1"/>
      <c r="F20" s="1"/>
      <c r="G20" s="1"/>
      <c r="H20" s="1"/>
      <c r="I20" s="1"/>
      <c r="J20" s="1"/>
    </row>
    <row r="21" spans="1:10" x14ac:dyDescent="0.25">
      <c r="A21" s="1"/>
      <c r="B21" s="5">
        <v>15</v>
      </c>
      <c r="C21" s="6">
        <v>8.01</v>
      </c>
      <c r="D21" s="5">
        <v>0.98328000000000004</v>
      </c>
      <c r="E21" s="1"/>
      <c r="F21" s="1"/>
      <c r="G21" s="1"/>
      <c r="H21" s="1"/>
      <c r="I21" s="1"/>
      <c r="J21" s="1"/>
    </row>
    <row r="22" spans="1:10" x14ac:dyDescent="0.25">
      <c r="A22" s="1"/>
      <c r="B22" s="5">
        <v>16</v>
      </c>
      <c r="C22" s="6">
        <v>36.909999999999997</v>
      </c>
      <c r="D22" s="5">
        <v>0.98246</v>
      </c>
      <c r="E22" s="1"/>
      <c r="F22" s="1"/>
      <c r="G22" s="1"/>
      <c r="H22" s="1"/>
      <c r="I22" s="1"/>
      <c r="J22" s="1"/>
    </row>
    <row r="23" spans="1:10" x14ac:dyDescent="0.25">
      <c r="A23" s="1"/>
      <c r="B23" s="5">
        <v>17</v>
      </c>
      <c r="C23" s="6">
        <v>-10</v>
      </c>
      <c r="D23" s="5">
        <v>0.98153000000000001</v>
      </c>
      <c r="E23" s="1"/>
      <c r="F23" s="1"/>
      <c r="G23" s="1"/>
      <c r="H23" s="1"/>
      <c r="I23" s="1"/>
      <c r="J23" s="1"/>
    </row>
    <row r="24" spans="1:10" x14ac:dyDescent="0.25">
      <c r="A24" s="1"/>
      <c r="B24" s="5">
        <v>18</v>
      </c>
      <c r="C24" s="6">
        <v>109.21</v>
      </c>
      <c r="D24" s="5">
        <v>0.98048999999999997</v>
      </c>
      <c r="E24" s="1"/>
      <c r="F24" s="1"/>
      <c r="G24" s="1"/>
      <c r="H24" s="1"/>
      <c r="I24" s="1"/>
      <c r="J24" s="1"/>
    </row>
    <row r="25" spans="1:10" x14ac:dyDescent="0.25">
      <c r="A25" s="1"/>
      <c r="B25" s="5">
        <v>19</v>
      </c>
      <c r="C25" s="6">
        <v>155.26</v>
      </c>
      <c r="D25" s="5">
        <v>0.97933000000000003</v>
      </c>
      <c r="E25" s="1"/>
      <c r="F25" s="1"/>
      <c r="G25" s="1"/>
      <c r="H25" s="1"/>
      <c r="I25" s="1"/>
      <c r="J25" s="1"/>
    </row>
    <row r="26" spans="1:10" x14ac:dyDescent="0.25">
      <c r="A26" s="1"/>
      <c r="B26" s="5">
        <v>20</v>
      </c>
      <c r="C26" s="6">
        <v>210.21</v>
      </c>
      <c r="D26" s="5">
        <v>0.97804000000000002</v>
      </c>
      <c r="E26" s="1"/>
      <c r="F26" s="1"/>
      <c r="G26" s="1"/>
      <c r="H26" s="1"/>
      <c r="I26" s="1"/>
      <c r="J26" s="1"/>
    </row>
    <row r="27" spans="1:10" x14ac:dyDescent="0.25">
      <c r="A27" s="1"/>
      <c r="B27" s="5">
        <v>21</v>
      </c>
      <c r="C27" s="6">
        <v>276.06</v>
      </c>
      <c r="D27" s="8">
        <v>0.97660000000000002</v>
      </c>
      <c r="E27" s="1"/>
      <c r="F27" s="1"/>
      <c r="G27" s="1"/>
      <c r="H27" s="1"/>
      <c r="I27" s="1"/>
      <c r="J27" s="1"/>
    </row>
    <row r="28" spans="1:10" x14ac:dyDescent="0.25">
      <c r="A28" s="1"/>
      <c r="B28" s="5">
        <v>22</v>
      </c>
      <c r="C28" s="6">
        <v>355.23</v>
      </c>
      <c r="D28" s="5">
        <v>0.97501000000000004</v>
      </c>
      <c r="E28" s="1"/>
      <c r="F28" s="1"/>
      <c r="G28" s="1"/>
      <c r="H28" s="1"/>
      <c r="I28" s="1"/>
      <c r="J28" s="1"/>
    </row>
    <row r="29" spans="1:10" x14ac:dyDescent="0.25">
      <c r="A29" s="1"/>
      <c r="B29" s="5">
        <v>23</v>
      </c>
      <c r="C29" s="6">
        <v>450.5</v>
      </c>
      <c r="D29" s="5">
        <v>0.97323999999999999</v>
      </c>
      <c r="E29" s="1"/>
      <c r="F29" s="1"/>
      <c r="G29" s="1"/>
      <c r="H29" s="1"/>
      <c r="I29" s="1"/>
      <c r="J29" s="1"/>
    </row>
    <row r="30" spans="1:10" x14ac:dyDescent="0.25">
      <c r="A30" s="1"/>
      <c r="B30" s="5">
        <v>24</v>
      </c>
      <c r="C30" s="6">
        <v>565.15</v>
      </c>
      <c r="D30" s="5">
        <v>0.97126999999999997</v>
      </c>
      <c r="E30" s="1"/>
      <c r="F30" s="1"/>
      <c r="G30" s="1"/>
      <c r="H30" s="1"/>
      <c r="I30" s="1"/>
      <c r="J30" s="1"/>
    </row>
    <row r="31" spans="1:10" x14ac:dyDescent="0.25">
      <c r="A31" s="1"/>
      <c r="B31" s="5">
        <v>25</v>
      </c>
      <c r="C31" s="6">
        <v>654.5</v>
      </c>
      <c r="D31" s="5">
        <v>0.97889000000000004</v>
      </c>
      <c r="E31" s="1"/>
      <c r="F31" s="1"/>
      <c r="G31" s="1"/>
      <c r="H31" s="1"/>
      <c r="I31" s="1"/>
      <c r="J31" s="1"/>
    </row>
  </sheetData>
  <mergeCells count="2">
    <mergeCell ref="F6:G6"/>
    <mergeCell ref="I6:J6"/>
  </mergeCells>
  <printOptions gridLines="1"/>
  <pageMargins left="0.7" right="0.7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7"/>
  <sheetViews>
    <sheetView workbookViewId="0"/>
  </sheetViews>
  <sheetFormatPr defaultRowHeight="15" customHeight="1" x14ac:dyDescent="0.25"/>
  <cols>
    <col min="4" max="5" width="13.28515625" bestFit="1" customWidth="1"/>
    <col min="8" max="8" width="13.42578125" bestFit="1" customWidth="1"/>
    <col min="9" max="9" width="15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25.5" x14ac:dyDescent="0.25">
      <c r="A2" s="2" t="s">
        <v>44</v>
      </c>
      <c r="C2" s="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38.25" x14ac:dyDescent="0.25">
      <c r="A17" s="1"/>
      <c r="B17" s="4" t="s">
        <v>45</v>
      </c>
      <c r="C17" s="4" t="s">
        <v>46</v>
      </c>
      <c r="D17" s="4" t="s">
        <v>47</v>
      </c>
      <c r="E17" s="4" t="s">
        <v>48</v>
      </c>
      <c r="F17" s="4" t="s">
        <v>49</v>
      </c>
      <c r="G17" s="4" t="s">
        <v>50</v>
      </c>
      <c r="H17" s="4" t="s">
        <v>51</v>
      </c>
      <c r="I17" s="4" t="s">
        <v>52</v>
      </c>
    </row>
    <row r="18" spans="1:9" x14ac:dyDescent="0.25">
      <c r="A18" s="1"/>
      <c r="B18" s="4">
        <v>1</v>
      </c>
      <c r="C18" s="10"/>
      <c r="D18" s="10"/>
      <c r="E18" s="10"/>
      <c r="F18" s="20"/>
      <c r="G18" s="10"/>
      <c r="H18" s="10"/>
      <c r="I18" s="10"/>
    </row>
    <row r="19" spans="1:9" x14ac:dyDescent="0.25">
      <c r="A19" s="1"/>
      <c r="B19" s="4">
        <v>2</v>
      </c>
      <c r="C19" s="10"/>
      <c r="D19" s="10"/>
      <c r="E19" s="10"/>
      <c r="F19" s="20"/>
      <c r="G19" s="10"/>
      <c r="H19" s="10"/>
      <c r="I19" s="10"/>
    </row>
    <row r="20" spans="1:9" x14ac:dyDescent="0.25">
      <c r="A20" s="1"/>
      <c r="B20" s="4">
        <v>3</v>
      </c>
      <c r="C20" s="10"/>
      <c r="D20" s="10"/>
      <c r="E20" s="10"/>
      <c r="F20" s="20"/>
      <c r="G20" s="10"/>
      <c r="H20" s="10"/>
      <c r="I20" s="10"/>
    </row>
    <row r="21" spans="1:9" x14ac:dyDescent="0.25">
      <c r="A21" s="1"/>
      <c r="B21" s="4">
        <v>4</v>
      </c>
      <c r="C21" s="10"/>
      <c r="D21" s="10"/>
      <c r="E21" s="10"/>
      <c r="F21" s="20"/>
      <c r="G21" s="10"/>
      <c r="H21" s="10"/>
      <c r="I21" s="10"/>
    </row>
    <row r="22" spans="1:9" x14ac:dyDescent="0.25">
      <c r="A22" s="1"/>
      <c r="B22" s="4">
        <v>5</v>
      </c>
      <c r="C22" s="10"/>
      <c r="D22" s="10"/>
      <c r="E22" s="10"/>
      <c r="F22" s="20"/>
      <c r="G22" s="10"/>
      <c r="H22" s="10"/>
      <c r="I22" s="10"/>
    </row>
    <row r="23" spans="1:9" x14ac:dyDescent="0.25">
      <c r="A23" s="1"/>
      <c r="B23" s="4">
        <v>6</v>
      </c>
      <c r="C23" s="10"/>
      <c r="D23" s="10"/>
      <c r="E23" s="10"/>
      <c r="F23" s="20"/>
      <c r="G23" s="10"/>
      <c r="H23" s="10"/>
      <c r="I23" s="10"/>
    </row>
    <row r="24" spans="1:9" x14ac:dyDescent="0.25">
      <c r="A24" s="1"/>
      <c r="B24" s="4">
        <v>7</v>
      </c>
      <c r="C24" s="10"/>
      <c r="D24" s="10"/>
      <c r="E24" s="10"/>
      <c r="F24" s="20"/>
      <c r="G24" s="10"/>
      <c r="H24" s="10"/>
      <c r="I24" s="10"/>
    </row>
    <row r="25" spans="1:9" x14ac:dyDescent="0.25">
      <c r="A25" s="1"/>
      <c r="B25" s="4">
        <v>8</v>
      </c>
      <c r="C25" s="10"/>
      <c r="D25" s="10"/>
      <c r="E25" s="10"/>
      <c r="F25" s="20"/>
      <c r="G25" s="10"/>
      <c r="H25" s="10"/>
      <c r="I25" s="10"/>
    </row>
    <row r="26" spans="1:9" x14ac:dyDescent="0.25">
      <c r="A26" s="1"/>
      <c r="B26" s="4">
        <v>9</v>
      </c>
      <c r="C26" s="10"/>
      <c r="D26" s="10"/>
      <c r="E26" s="10"/>
      <c r="F26" s="20"/>
      <c r="G26" s="10"/>
      <c r="H26" s="10"/>
      <c r="I26" s="10"/>
    </row>
    <row r="27" spans="1:9" x14ac:dyDescent="0.25">
      <c r="A27" s="1"/>
      <c r="B27" s="4">
        <v>10</v>
      </c>
      <c r="C27" s="10"/>
      <c r="D27" s="10"/>
      <c r="E27" s="10"/>
      <c r="F27" s="20"/>
      <c r="G27" s="10"/>
      <c r="H27" s="10"/>
      <c r="I27" s="10"/>
    </row>
    <row r="28" spans="1:9" x14ac:dyDescent="0.25">
      <c r="A28" s="1"/>
      <c r="B28" s="4">
        <v>11</v>
      </c>
      <c r="C28" s="10"/>
      <c r="D28" s="10"/>
      <c r="E28" s="10"/>
      <c r="F28" s="20"/>
      <c r="G28" s="10"/>
      <c r="H28" s="10"/>
      <c r="I28" s="10"/>
    </row>
    <row r="29" spans="1:9" x14ac:dyDescent="0.25">
      <c r="A29" s="1"/>
      <c r="B29" s="4">
        <v>12</v>
      </c>
      <c r="C29" s="10"/>
      <c r="D29" s="10"/>
      <c r="E29" s="10"/>
      <c r="F29" s="20"/>
      <c r="G29" s="10"/>
      <c r="H29" s="10"/>
      <c r="I29" s="10"/>
    </row>
    <row r="30" spans="1:9" x14ac:dyDescent="0.25">
      <c r="A30" s="1"/>
      <c r="B30" s="4">
        <v>13</v>
      </c>
      <c r="C30" s="10"/>
      <c r="D30" s="10"/>
      <c r="E30" s="10"/>
      <c r="F30" s="20"/>
      <c r="G30" s="10"/>
      <c r="H30" s="10"/>
      <c r="I30" s="10"/>
    </row>
    <row r="31" spans="1:9" x14ac:dyDescent="0.25">
      <c r="A31" s="1"/>
      <c r="B31" s="4">
        <v>14</v>
      </c>
      <c r="C31" s="10"/>
      <c r="D31" s="10"/>
      <c r="E31" s="10"/>
      <c r="F31" s="20"/>
      <c r="G31" s="10"/>
      <c r="H31" s="10"/>
      <c r="I31" s="10"/>
    </row>
    <row r="32" spans="1:9" x14ac:dyDescent="0.25">
      <c r="A32" s="1"/>
      <c r="B32" s="4">
        <v>15</v>
      </c>
      <c r="C32" s="10"/>
      <c r="D32" s="10"/>
      <c r="E32" s="10"/>
      <c r="F32" s="20"/>
      <c r="G32" s="10"/>
      <c r="H32" s="10"/>
      <c r="I32" s="10"/>
    </row>
    <row r="33" spans="1:9" x14ac:dyDescent="0.25">
      <c r="A33" s="1"/>
      <c r="B33" s="4">
        <v>16</v>
      </c>
      <c r="C33" s="10"/>
      <c r="D33" s="10"/>
      <c r="E33" s="10"/>
      <c r="F33" s="20"/>
      <c r="G33" s="10"/>
      <c r="H33" s="10"/>
      <c r="I33" s="10"/>
    </row>
    <row r="34" spans="1:9" x14ac:dyDescent="0.25">
      <c r="A34" s="1"/>
      <c r="B34" s="4">
        <v>17</v>
      </c>
      <c r="C34" s="10"/>
      <c r="D34" s="10"/>
      <c r="E34" s="10"/>
      <c r="F34" s="20"/>
      <c r="G34" s="10"/>
      <c r="H34" s="10"/>
      <c r="I34" s="10"/>
    </row>
    <row r="35" spans="1:9" x14ac:dyDescent="0.25">
      <c r="A35" s="1"/>
      <c r="B35" s="4">
        <v>18</v>
      </c>
      <c r="C35" s="10"/>
      <c r="D35" s="10"/>
      <c r="E35" s="10"/>
      <c r="F35" s="20"/>
      <c r="G35" s="10"/>
      <c r="H35" s="10"/>
      <c r="I35" s="10"/>
    </row>
    <row r="36" spans="1:9" x14ac:dyDescent="0.25">
      <c r="A36" s="1"/>
      <c r="B36" s="4">
        <v>19</v>
      </c>
      <c r="C36" s="10"/>
      <c r="D36" s="10"/>
      <c r="E36" s="10"/>
      <c r="F36" s="20"/>
      <c r="G36" s="10"/>
      <c r="H36" s="10"/>
      <c r="I36" s="10"/>
    </row>
    <row r="37" spans="1:9" x14ac:dyDescent="0.25">
      <c r="A37" s="1"/>
      <c r="B37" s="4">
        <v>20</v>
      </c>
      <c r="C37" s="10"/>
      <c r="D37" s="10"/>
      <c r="E37" s="10"/>
      <c r="F37" s="20"/>
      <c r="G37" s="10"/>
      <c r="H37" s="10"/>
      <c r="I37" s="10"/>
    </row>
    <row r="38" spans="1:9" x14ac:dyDescent="0.25">
      <c r="A38" s="1"/>
      <c r="B38" s="4">
        <v>21</v>
      </c>
      <c r="C38" s="10"/>
      <c r="D38" s="10"/>
      <c r="E38" s="10"/>
      <c r="F38" s="20"/>
      <c r="G38" s="10"/>
      <c r="H38" s="10"/>
      <c r="I38" s="10"/>
    </row>
    <row r="39" spans="1:9" x14ac:dyDescent="0.25">
      <c r="A39" s="1"/>
      <c r="B39" s="4">
        <v>22</v>
      </c>
      <c r="C39" s="10"/>
      <c r="D39" s="10"/>
      <c r="E39" s="10"/>
      <c r="F39" s="20"/>
      <c r="G39" s="10"/>
      <c r="H39" s="10"/>
      <c r="I39" s="10"/>
    </row>
    <row r="40" spans="1:9" x14ac:dyDescent="0.25">
      <c r="A40" s="1"/>
      <c r="B40" s="4">
        <v>23</v>
      </c>
      <c r="C40" s="10"/>
      <c r="D40" s="10"/>
      <c r="E40" s="10"/>
      <c r="F40" s="20"/>
      <c r="G40" s="10"/>
      <c r="H40" s="10"/>
      <c r="I40" s="10"/>
    </row>
    <row r="41" spans="1:9" x14ac:dyDescent="0.25">
      <c r="A41" s="1"/>
      <c r="B41" s="4">
        <v>24</v>
      </c>
      <c r="C41" s="10"/>
      <c r="D41" s="10"/>
      <c r="E41" s="10"/>
      <c r="F41" s="20"/>
      <c r="G41" s="10"/>
      <c r="H41" s="10"/>
      <c r="I41" s="10"/>
    </row>
    <row r="42" spans="1:9" x14ac:dyDescent="0.25">
      <c r="A42" s="1"/>
      <c r="B42" s="4">
        <v>25</v>
      </c>
      <c r="C42" s="10"/>
      <c r="D42" s="10"/>
      <c r="E42" s="10"/>
      <c r="F42" s="20"/>
      <c r="G42" s="10"/>
      <c r="H42" s="10"/>
      <c r="I42" s="10"/>
    </row>
    <row r="43" spans="1:9" x14ac:dyDescent="0.25">
      <c r="A43" s="1"/>
      <c r="B43" s="4">
        <v>26</v>
      </c>
      <c r="C43" s="10"/>
      <c r="D43" s="10"/>
      <c r="E43" s="10"/>
      <c r="F43" s="20"/>
      <c r="G43" s="10"/>
      <c r="H43" s="10"/>
      <c r="I43" s="10"/>
    </row>
    <row r="44" spans="1:9" x14ac:dyDescent="0.25">
      <c r="A44" s="1"/>
      <c r="B44" s="4">
        <v>27</v>
      </c>
      <c r="C44" s="10"/>
      <c r="D44" s="10"/>
      <c r="E44" s="10"/>
      <c r="F44" s="20"/>
      <c r="G44" s="10"/>
      <c r="H44" s="10"/>
      <c r="I44" s="10"/>
    </row>
    <row r="45" spans="1:9" x14ac:dyDescent="0.25">
      <c r="A45" s="1"/>
      <c r="B45" s="4">
        <v>28</v>
      </c>
      <c r="C45" s="10"/>
      <c r="D45" s="10"/>
      <c r="E45" s="10"/>
      <c r="F45" s="20"/>
      <c r="G45" s="10"/>
      <c r="H45" s="10"/>
      <c r="I45" s="10"/>
    </row>
    <row r="46" spans="1:9" x14ac:dyDescent="0.25">
      <c r="A46" s="1"/>
      <c r="B46" s="4">
        <v>29</v>
      </c>
      <c r="C46" s="10"/>
      <c r="D46" s="10"/>
      <c r="E46" s="10"/>
      <c r="F46" s="20"/>
      <c r="G46" s="10"/>
      <c r="H46" s="10"/>
      <c r="I46" s="10"/>
    </row>
    <row r="47" spans="1:9" x14ac:dyDescent="0.25">
      <c r="A47" s="1"/>
      <c r="B47" s="4">
        <v>30</v>
      </c>
      <c r="C47" s="10"/>
      <c r="D47" s="10"/>
      <c r="E47" s="10"/>
      <c r="F47" s="20"/>
      <c r="G47" s="10"/>
      <c r="H47" s="10"/>
      <c r="I47" s="10"/>
    </row>
  </sheetData>
  <printOptions gridLines="1"/>
  <pageMargins left="0.7" right="0.7" top="0.75" bottom="0.75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8"/>
  <sheetViews>
    <sheetView workbookViewId="0"/>
  </sheetViews>
  <sheetFormatPr defaultRowHeight="15" customHeight="1" x14ac:dyDescent="0.25"/>
  <cols>
    <col min="4" max="4" width="13.42578125" customWidth="1"/>
    <col min="5" max="5" width="13.85546875" customWidth="1"/>
    <col min="8" max="8" width="13.42578125" bestFit="1" customWidth="1"/>
    <col min="9" max="9" width="15.5703125" customWidth="1"/>
    <col min="10" max="10" width="13.7109375" customWidth="1"/>
    <col min="11" max="11" width="9.140625" customWidth="1"/>
    <col min="13" max="16" width="9.140625" customWidth="1"/>
    <col min="18" max="18" width="9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 x14ac:dyDescent="0.25">
      <c r="A2" s="2" t="s">
        <v>53</v>
      </c>
      <c r="C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38.25" x14ac:dyDescent="0.25">
      <c r="A18" s="1"/>
      <c r="B18" s="4" t="s">
        <v>45</v>
      </c>
      <c r="C18" s="4" t="s">
        <v>46</v>
      </c>
      <c r="D18" s="4" t="s">
        <v>47</v>
      </c>
      <c r="E18" s="4" t="s">
        <v>48</v>
      </c>
      <c r="F18" s="4" t="s">
        <v>49</v>
      </c>
      <c r="G18" s="4" t="s">
        <v>50</v>
      </c>
      <c r="H18" s="4" t="s">
        <v>51</v>
      </c>
      <c r="I18" s="4" t="s">
        <v>52</v>
      </c>
      <c r="J18" s="4" t="s">
        <v>54</v>
      </c>
    </row>
    <row r="19" spans="1:10" x14ac:dyDescent="0.25">
      <c r="A19" s="1"/>
      <c r="B19" s="4">
        <v>1</v>
      </c>
      <c r="C19" s="10"/>
      <c r="D19" s="10"/>
      <c r="E19" s="10"/>
      <c r="F19" s="20"/>
      <c r="G19" s="10"/>
      <c r="H19" s="10"/>
      <c r="I19" s="10"/>
      <c r="J19" s="10"/>
    </row>
    <row r="20" spans="1:10" x14ac:dyDescent="0.25">
      <c r="A20" s="1"/>
      <c r="B20" s="4">
        <v>2</v>
      </c>
      <c r="C20" s="10"/>
      <c r="D20" s="10"/>
      <c r="E20" s="10"/>
      <c r="F20" s="20"/>
      <c r="G20" s="10"/>
      <c r="H20" s="10"/>
      <c r="I20" s="10"/>
      <c r="J20" s="10"/>
    </row>
    <row r="21" spans="1:10" x14ac:dyDescent="0.25">
      <c r="A21" s="1"/>
      <c r="B21" s="4">
        <v>3</v>
      </c>
      <c r="C21" s="10"/>
      <c r="D21" s="10"/>
      <c r="E21" s="10"/>
      <c r="F21" s="20"/>
      <c r="G21" s="10"/>
      <c r="H21" s="10"/>
      <c r="I21" s="10"/>
      <c r="J21" s="10"/>
    </row>
    <row r="22" spans="1:10" x14ac:dyDescent="0.25">
      <c r="A22" s="1"/>
      <c r="B22" s="4">
        <v>4</v>
      </c>
      <c r="C22" s="10"/>
      <c r="D22" s="10"/>
      <c r="E22" s="10"/>
      <c r="F22" s="20"/>
      <c r="G22" s="10"/>
      <c r="H22" s="10"/>
      <c r="I22" s="10"/>
      <c r="J22" s="10"/>
    </row>
    <row r="23" spans="1:10" x14ac:dyDescent="0.25">
      <c r="A23" s="1"/>
      <c r="B23" s="4">
        <v>5</v>
      </c>
      <c r="C23" s="10"/>
      <c r="D23" s="10"/>
      <c r="E23" s="10"/>
      <c r="F23" s="20"/>
      <c r="G23" s="10"/>
      <c r="H23" s="10"/>
      <c r="I23" s="10"/>
      <c r="J23" s="10"/>
    </row>
    <row r="24" spans="1:10" x14ac:dyDescent="0.25">
      <c r="A24" s="1"/>
      <c r="B24" s="4">
        <v>6</v>
      </c>
      <c r="C24" s="10"/>
      <c r="D24" s="10"/>
      <c r="E24" s="10"/>
      <c r="F24" s="20"/>
      <c r="G24" s="10"/>
      <c r="H24" s="10"/>
      <c r="I24" s="10"/>
      <c r="J24" s="10"/>
    </row>
    <row r="25" spans="1:10" x14ac:dyDescent="0.25">
      <c r="A25" s="1"/>
      <c r="B25" s="4">
        <v>7</v>
      </c>
      <c r="C25" s="10"/>
      <c r="D25" s="10"/>
      <c r="E25" s="10"/>
      <c r="F25" s="20"/>
      <c r="G25" s="10"/>
      <c r="H25" s="10"/>
      <c r="I25" s="10"/>
      <c r="J25" s="10"/>
    </row>
    <row r="26" spans="1:10" x14ac:dyDescent="0.25">
      <c r="A26" s="1"/>
      <c r="B26" s="4">
        <v>8</v>
      </c>
      <c r="C26" s="10"/>
      <c r="D26" s="10"/>
      <c r="E26" s="10"/>
      <c r="F26" s="20"/>
      <c r="G26" s="10"/>
      <c r="H26" s="10"/>
      <c r="I26" s="10"/>
      <c r="J26" s="10"/>
    </row>
    <row r="27" spans="1:10" x14ac:dyDescent="0.25">
      <c r="A27" s="1"/>
      <c r="B27" s="4">
        <v>9</v>
      </c>
      <c r="C27" s="10"/>
      <c r="D27" s="10"/>
      <c r="E27" s="10"/>
      <c r="F27" s="20"/>
      <c r="G27" s="10"/>
      <c r="H27" s="10"/>
      <c r="I27" s="10"/>
      <c r="J27" s="10"/>
    </row>
    <row r="28" spans="1:10" x14ac:dyDescent="0.25">
      <c r="A28" s="1"/>
      <c r="B28" s="4">
        <v>10</v>
      </c>
      <c r="C28" s="10"/>
      <c r="D28" s="10"/>
      <c r="E28" s="10"/>
      <c r="F28" s="20"/>
      <c r="G28" s="10"/>
      <c r="H28" s="10"/>
      <c r="I28" s="10"/>
      <c r="J28" s="10"/>
    </row>
    <row r="29" spans="1:10" x14ac:dyDescent="0.25">
      <c r="A29" s="1"/>
      <c r="B29" s="4">
        <v>11</v>
      </c>
      <c r="C29" s="10"/>
      <c r="D29" s="10"/>
      <c r="E29" s="10"/>
      <c r="F29" s="20"/>
      <c r="G29" s="10"/>
      <c r="H29" s="10"/>
      <c r="I29" s="10"/>
      <c r="J29" s="10"/>
    </row>
    <row r="30" spans="1:10" x14ac:dyDescent="0.25">
      <c r="A30" s="1"/>
      <c r="B30" s="4">
        <v>12</v>
      </c>
      <c r="C30" s="10"/>
      <c r="D30" s="10"/>
      <c r="E30" s="10"/>
      <c r="F30" s="20"/>
      <c r="G30" s="10"/>
      <c r="H30" s="10"/>
      <c r="I30" s="10"/>
      <c r="J30" s="10"/>
    </row>
    <row r="31" spans="1:10" x14ac:dyDescent="0.25">
      <c r="A31" s="1"/>
      <c r="B31" s="4">
        <v>13</v>
      </c>
      <c r="C31" s="10"/>
      <c r="D31" s="10"/>
      <c r="E31" s="10"/>
      <c r="F31" s="20"/>
      <c r="G31" s="10"/>
      <c r="H31" s="10"/>
      <c r="I31" s="10"/>
      <c r="J31" s="10"/>
    </row>
    <row r="32" spans="1:10" x14ac:dyDescent="0.25">
      <c r="A32" s="1"/>
      <c r="B32" s="4">
        <v>14</v>
      </c>
      <c r="C32" s="10"/>
      <c r="D32" s="10"/>
      <c r="E32" s="10"/>
      <c r="F32" s="20"/>
      <c r="G32" s="10"/>
      <c r="H32" s="10"/>
      <c r="I32" s="10"/>
      <c r="J32" s="10"/>
    </row>
    <row r="33" spans="1:10" x14ac:dyDescent="0.25">
      <c r="A33" s="1"/>
      <c r="B33" s="4">
        <v>15</v>
      </c>
      <c r="C33" s="10"/>
      <c r="D33" s="10"/>
      <c r="E33" s="10"/>
      <c r="F33" s="20"/>
      <c r="G33" s="10"/>
      <c r="H33" s="10"/>
      <c r="I33" s="10"/>
      <c r="J33" s="10"/>
    </row>
    <row r="34" spans="1:10" x14ac:dyDescent="0.25">
      <c r="A34" s="1"/>
      <c r="B34" s="4">
        <v>16</v>
      </c>
      <c r="C34" s="10"/>
      <c r="D34" s="10"/>
      <c r="E34" s="10"/>
      <c r="F34" s="20"/>
      <c r="G34" s="10"/>
      <c r="H34" s="10"/>
      <c r="I34" s="10"/>
      <c r="J34" s="10"/>
    </row>
    <row r="35" spans="1:10" x14ac:dyDescent="0.25">
      <c r="A35" s="1"/>
      <c r="B35" s="4">
        <v>17</v>
      </c>
      <c r="C35" s="10"/>
      <c r="D35" s="10"/>
      <c r="E35" s="10"/>
      <c r="F35" s="20"/>
      <c r="G35" s="10"/>
      <c r="H35" s="10"/>
      <c r="I35" s="10"/>
      <c r="J35" s="10"/>
    </row>
    <row r="36" spans="1:10" x14ac:dyDescent="0.25">
      <c r="A36" s="1"/>
      <c r="B36" s="4">
        <v>18</v>
      </c>
      <c r="C36" s="10"/>
      <c r="D36" s="10"/>
      <c r="E36" s="10"/>
      <c r="F36" s="20"/>
      <c r="G36" s="10"/>
      <c r="H36" s="10"/>
      <c r="I36" s="10"/>
      <c r="J36" s="10"/>
    </row>
    <row r="37" spans="1:10" x14ac:dyDescent="0.25">
      <c r="A37" s="1"/>
      <c r="B37" s="4">
        <v>19</v>
      </c>
      <c r="C37" s="10"/>
      <c r="D37" s="10"/>
      <c r="E37" s="10"/>
      <c r="F37" s="20"/>
      <c r="G37" s="10"/>
      <c r="H37" s="10"/>
      <c r="I37" s="10"/>
      <c r="J37" s="10"/>
    </row>
    <row r="38" spans="1:10" x14ac:dyDescent="0.25">
      <c r="A38" s="1"/>
      <c r="B38" s="4">
        <v>20</v>
      </c>
      <c r="C38" s="10"/>
      <c r="D38" s="10"/>
      <c r="E38" s="10"/>
      <c r="F38" s="20"/>
      <c r="G38" s="10"/>
      <c r="H38" s="10"/>
      <c r="I38" s="10"/>
      <c r="J38" s="10"/>
    </row>
    <row r="39" spans="1:10" x14ac:dyDescent="0.25">
      <c r="A39" s="1"/>
      <c r="B39" s="4">
        <v>21</v>
      </c>
      <c r="C39" s="10"/>
      <c r="D39" s="10"/>
      <c r="E39" s="10"/>
      <c r="F39" s="20"/>
      <c r="G39" s="10"/>
      <c r="H39" s="10"/>
      <c r="I39" s="10"/>
      <c r="J39" s="10"/>
    </row>
    <row r="40" spans="1:10" x14ac:dyDescent="0.25">
      <c r="A40" s="1"/>
      <c r="B40" s="4">
        <v>22</v>
      </c>
      <c r="C40" s="10"/>
      <c r="D40" s="10"/>
      <c r="E40" s="10"/>
      <c r="F40" s="20"/>
      <c r="G40" s="10"/>
      <c r="H40" s="10"/>
      <c r="I40" s="10"/>
      <c r="J40" s="10"/>
    </row>
    <row r="41" spans="1:10" x14ac:dyDescent="0.25">
      <c r="A41" s="1"/>
      <c r="B41" s="4">
        <v>23</v>
      </c>
      <c r="C41" s="10"/>
      <c r="D41" s="10"/>
      <c r="E41" s="10"/>
      <c r="F41" s="20"/>
      <c r="G41" s="10"/>
      <c r="H41" s="10"/>
      <c r="I41" s="10"/>
      <c r="J41" s="10"/>
    </row>
    <row r="42" spans="1:10" x14ac:dyDescent="0.25">
      <c r="A42" s="1"/>
      <c r="B42" s="4">
        <v>24</v>
      </c>
      <c r="C42" s="10"/>
      <c r="D42" s="10"/>
      <c r="E42" s="10"/>
      <c r="F42" s="20"/>
      <c r="G42" s="10"/>
      <c r="H42" s="10"/>
      <c r="I42" s="10"/>
      <c r="J42" s="10"/>
    </row>
    <row r="43" spans="1:10" x14ac:dyDescent="0.25">
      <c r="A43" s="1"/>
      <c r="B43" s="4">
        <v>25</v>
      </c>
      <c r="C43" s="10"/>
      <c r="D43" s="10"/>
      <c r="E43" s="10"/>
      <c r="F43" s="20"/>
      <c r="G43" s="10"/>
      <c r="H43" s="10"/>
      <c r="I43" s="10"/>
      <c r="J43" s="10"/>
    </row>
    <row r="44" spans="1:10" x14ac:dyDescent="0.25">
      <c r="A44" s="1"/>
      <c r="B44" s="4">
        <v>26</v>
      </c>
      <c r="C44" s="10"/>
      <c r="D44" s="10"/>
      <c r="E44" s="10"/>
      <c r="F44" s="20"/>
      <c r="G44" s="10"/>
      <c r="H44" s="10"/>
      <c r="I44" s="10"/>
      <c r="J44" s="10"/>
    </row>
    <row r="45" spans="1:10" x14ac:dyDescent="0.25">
      <c r="A45" s="1"/>
      <c r="B45" s="4">
        <v>27</v>
      </c>
      <c r="C45" s="10"/>
      <c r="D45" s="10"/>
      <c r="E45" s="10"/>
      <c r="F45" s="20"/>
      <c r="G45" s="10"/>
      <c r="H45" s="10"/>
      <c r="I45" s="10"/>
      <c r="J45" s="10"/>
    </row>
    <row r="46" spans="1:10" x14ac:dyDescent="0.25">
      <c r="A46" s="1"/>
      <c r="B46" s="4">
        <v>28</v>
      </c>
      <c r="C46" s="10"/>
      <c r="D46" s="10"/>
      <c r="E46" s="10"/>
      <c r="F46" s="20"/>
      <c r="G46" s="10"/>
      <c r="H46" s="10"/>
      <c r="I46" s="10"/>
      <c r="J46" s="10"/>
    </row>
    <row r="47" spans="1:10" x14ac:dyDescent="0.25">
      <c r="A47" s="1"/>
      <c r="B47" s="4">
        <v>29</v>
      </c>
      <c r="C47" s="10"/>
      <c r="D47" s="10"/>
      <c r="E47" s="10"/>
      <c r="F47" s="20"/>
      <c r="G47" s="10"/>
      <c r="H47" s="10"/>
      <c r="I47" s="10"/>
      <c r="J47" s="10"/>
    </row>
    <row r="48" spans="1:10" x14ac:dyDescent="0.25">
      <c r="A48" s="1"/>
      <c r="B48" s="4">
        <v>30</v>
      </c>
      <c r="C48" s="10"/>
      <c r="D48" s="10"/>
      <c r="E48" s="10"/>
      <c r="F48" s="20"/>
      <c r="G48" s="10"/>
      <c r="H48" s="10"/>
      <c r="I48" s="10"/>
      <c r="J48" s="10"/>
    </row>
  </sheetData>
  <printOptions gridLines="1"/>
  <pageMargins left="0.7" right="0.7" top="0.75" bottom="0.75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"/>
  <sheetViews>
    <sheetView workbookViewId="0"/>
  </sheetViews>
  <sheetFormatPr defaultRowHeight="15" customHeight="1" x14ac:dyDescent="0.25"/>
  <cols>
    <col min="1" max="1" width="9.85546875" customWidth="1"/>
  </cols>
  <sheetData>
    <row r="1" spans="1:3" x14ac:dyDescent="0.25">
      <c r="A1" s="1"/>
    </row>
    <row r="2" spans="1:3" s="2" customFormat="1" ht="25.5" x14ac:dyDescent="0.25">
      <c r="A2" s="2" t="s">
        <v>55</v>
      </c>
      <c r="C2" s="3"/>
    </row>
  </sheetData>
  <printOptions gridLines="1"/>
  <pageMargins left="0.7" right="0.7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"/>
  <sheetViews>
    <sheetView workbookViewId="0"/>
  </sheetViews>
  <sheetFormatPr defaultRowHeight="15" customHeight="1" x14ac:dyDescent="0.25"/>
  <sheetData>
    <row r="1" spans="1:3" x14ac:dyDescent="0.25">
      <c r="A1" s="1"/>
    </row>
    <row r="2" spans="1:3" s="2" customFormat="1" ht="25.5" x14ac:dyDescent="0.25">
      <c r="A2" s="2" t="s">
        <v>56</v>
      </c>
      <c r="C2" s="3"/>
    </row>
  </sheetData>
  <printOptions gridLines="1"/>
  <pageMargins left="0.7" right="0.7" top="0.75" bottom="0.75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/>
  </sheetViews>
  <sheetFormatPr defaultRowHeight="15" customHeight="1" x14ac:dyDescent="0.25"/>
  <cols>
    <col min="1" max="1" width="5.85546875" customWidth="1"/>
    <col min="2" max="2" width="7.140625" customWidth="1"/>
    <col min="3" max="3" width="14" customWidth="1"/>
    <col min="4" max="4" width="25.5703125" customWidth="1"/>
    <col min="5" max="5" width="10.7109375" customWidth="1"/>
    <col min="6" max="6" width="10.5703125" bestFit="1" customWidth="1"/>
    <col min="7" max="8" width="11.42578125" customWidth="1"/>
    <col min="9" max="9" width="12.28515625" customWidth="1"/>
    <col min="10" max="10" width="1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 ht="25.5" x14ac:dyDescent="0.25">
      <c r="A2" s="2" t="s">
        <v>7</v>
      </c>
      <c r="C2" s="3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45.75" customHeight="1" x14ac:dyDescent="0.25">
      <c r="A6" s="1"/>
      <c r="B6" s="4" t="s">
        <v>1</v>
      </c>
      <c r="C6" s="4" t="s">
        <v>8</v>
      </c>
      <c r="D6" s="4" t="s">
        <v>3</v>
      </c>
      <c r="E6" s="9"/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</row>
    <row r="7" spans="1:11" x14ac:dyDescent="0.25">
      <c r="A7" s="1"/>
      <c r="B7" s="5">
        <v>1</v>
      </c>
      <c r="C7" s="10"/>
      <c r="D7" s="10"/>
      <c r="E7" s="1"/>
      <c r="F7" s="10"/>
      <c r="G7" s="10"/>
      <c r="H7" s="10"/>
      <c r="I7" s="10"/>
      <c r="J7" s="10"/>
      <c r="K7" s="10"/>
    </row>
    <row r="8" spans="1:11" x14ac:dyDescent="0.25">
      <c r="A8" s="1"/>
      <c r="B8" s="5">
        <v>2</v>
      </c>
      <c r="C8" s="10"/>
      <c r="D8" s="10"/>
      <c r="E8" s="1"/>
      <c r="F8" s="10"/>
      <c r="G8" s="10"/>
      <c r="H8" s="10"/>
      <c r="I8" s="10"/>
      <c r="J8" s="10"/>
      <c r="K8" s="10"/>
    </row>
    <row r="9" spans="1:11" x14ac:dyDescent="0.25">
      <c r="A9" s="1"/>
      <c r="B9" s="5">
        <v>3</v>
      </c>
      <c r="C9" s="10"/>
      <c r="D9" s="10"/>
      <c r="E9" s="1"/>
      <c r="F9" s="10"/>
      <c r="G9" s="10"/>
      <c r="H9" s="10"/>
      <c r="I9" s="10"/>
      <c r="J9" s="10"/>
      <c r="K9" s="10"/>
    </row>
    <row r="10" spans="1:11" x14ac:dyDescent="0.25">
      <c r="A10" s="1"/>
      <c r="B10" s="5">
        <v>4</v>
      </c>
      <c r="C10" s="10"/>
      <c r="D10" s="10"/>
      <c r="E10" s="1"/>
      <c r="F10" s="10"/>
      <c r="G10" s="10"/>
      <c r="H10" s="10"/>
      <c r="I10" s="10"/>
      <c r="J10" s="10"/>
      <c r="K10" s="10"/>
    </row>
    <row r="11" spans="1:11" x14ac:dyDescent="0.25">
      <c r="A11" s="1"/>
      <c r="B11" s="5">
        <v>5</v>
      </c>
      <c r="C11" s="10"/>
      <c r="D11" s="10"/>
      <c r="E11" s="1"/>
      <c r="F11" s="10"/>
      <c r="G11" s="10"/>
      <c r="H11" s="10"/>
      <c r="I11" s="10"/>
      <c r="J11" s="10"/>
      <c r="K11" s="10"/>
    </row>
    <row r="12" spans="1:11" x14ac:dyDescent="0.25">
      <c r="A12" s="1"/>
      <c r="B12" s="5">
        <v>6</v>
      </c>
      <c r="C12" s="10"/>
      <c r="D12" s="10"/>
      <c r="E12" s="1"/>
      <c r="F12" s="10"/>
      <c r="G12" s="10"/>
      <c r="H12" s="10"/>
      <c r="I12" s="10"/>
      <c r="J12" s="10"/>
      <c r="K12" s="10"/>
    </row>
    <row r="13" spans="1:11" x14ac:dyDescent="0.25">
      <c r="A13" s="1"/>
      <c r="B13" s="5">
        <v>7</v>
      </c>
      <c r="C13" s="10"/>
      <c r="D13" s="10"/>
      <c r="E13" s="1"/>
      <c r="F13" s="10"/>
      <c r="G13" s="10"/>
      <c r="H13" s="10"/>
      <c r="I13" s="10"/>
      <c r="J13" s="10"/>
      <c r="K13" s="10"/>
    </row>
    <row r="14" spans="1:11" x14ac:dyDescent="0.25">
      <c r="A14" s="1"/>
      <c r="B14" s="5">
        <v>8</v>
      </c>
      <c r="C14" s="10"/>
      <c r="D14" s="10"/>
      <c r="E14" s="1"/>
      <c r="F14" s="10"/>
      <c r="G14" s="10"/>
      <c r="H14" s="10"/>
      <c r="I14" s="10"/>
      <c r="J14" s="10"/>
      <c r="K14" s="10"/>
    </row>
    <row r="15" spans="1:11" x14ac:dyDescent="0.25">
      <c r="A15" s="1"/>
      <c r="B15" s="5">
        <v>9</v>
      </c>
      <c r="C15" s="10"/>
      <c r="D15" s="10"/>
      <c r="E15" s="1"/>
      <c r="F15" s="10"/>
      <c r="G15" s="10"/>
      <c r="H15" s="10"/>
      <c r="I15" s="10"/>
      <c r="J15" s="10"/>
      <c r="K15" s="10"/>
    </row>
    <row r="16" spans="1:11" x14ac:dyDescent="0.25">
      <c r="A16" s="1"/>
      <c r="B16" s="5">
        <v>10</v>
      </c>
      <c r="C16" s="10"/>
      <c r="D16" s="10"/>
      <c r="E16" s="1"/>
      <c r="F16" s="10"/>
      <c r="G16" s="10"/>
      <c r="H16" s="10"/>
      <c r="I16" s="10"/>
      <c r="J16" s="10"/>
      <c r="K16" s="10"/>
    </row>
    <row r="17" spans="1:11" x14ac:dyDescent="0.25">
      <c r="A17" s="1"/>
      <c r="B17" s="5">
        <v>11</v>
      </c>
      <c r="C17" s="10"/>
      <c r="D17" s="10"/>
      <c r="E17" s="1"/>
      <c r="F17" s="10"/>
      <c r="G17" s="10"/>
      <c r="H17" s="10"/>
      <c r="I17" s="10"/>
      <c r="J17" s="10"/>
      <c r="K17" s="10"/>
    </row>
    <row r="18" spans="1:11" x14ac:dyDescent="0.25">
      <c r="A18" s="1"/>
      <c r="B18" s="5">
        <v>12</v>
      </c>
      <c r="C18" s="10"/>
      <c r="D18" s="10"/>
      <c r="E18" s="1"/>
      <c r="F18" s="10"/>
      <c r="G18" s="10"/>
      <c r="H18" s="10"/>
      <c r="I18" s="10"/>
      <c r="J18" s="10"/>
      <c r="K18" s="10"/>
    </row>
    <row r="19" spans="1:11" x14ac:dyDescent="0.25">
      <c r="A19" s="1"/>
      <c r="B19" s="5">
        <v>13</v>
      </c>
      <c r="C19" s="10"/>
      <c r="D19" s="10"/>
      <c r="E19" s="1"/>
      <c r="F19" s="10"/>
      <c r="G19" s="10"/>
      <c r="H19" s="10"/>
      <c r="I19" s="10"/>
      <c r="J19" s="10"/>
      <c r="K19" s="10"/>
    </row>
    <row r="20" spans="1:11" x14ac:dyDescent="0.25">
      <c r="A20" s="1"/>
      <c r="B20" s="5">
        <v>14</v>
      </c>
      <c r="C20" s="10"/>
      <c r="D20" s="10"/>
      <c r="E20" s="1"/>
      <c r="F20" s="10"/>
      <c r="G20" s="10"/>
      <c r="H20" s="10"/>
      <c r="I20" s="10"/>
      <c r="J20" s="10"/>
      <c r="K20" s="10"/>
    </row>
    <row r="21" spans="1:11" x14ac:dyDescent="0.25">
      <c r="A21" s="1"/>
      <c r="B21" s="5">
        <v>15</v>
      </c>
      <c r="C21" s="10"/>
      <c r="D21" s="10"/>
      <c r="E21" s="1"/>
      <c r="F21" s="10"/>
      <c r="G21" s="10"/>
      <c r="H21" s="10"/>
      <c r="I21" s="10"/>
      <c r="J21" s="10"/>
      <c r="K21" s="10"/>
    </row>
    <row r="22" spans="1:11" x14ac:dyDescent="0.25">
      <c r="A22" s="1"/>
      <c r="B22" s="5">
        <v>16</v>
      </c>
      <c r="C22" s="10"/>
      <c r="D22" s="10"/>
      <c r="E22" s="1"/>
      <c r="F22" s="10"/>
      <c r="G22" s="10"/>
      <c r="H22" s="10"/>
      <c r="I22" s="10"/>
      <c r="J22" s="10"/>
      <c r="K22" s="10"/>
    </row>
    <row r="23" spans="1:11" x14ac:dyDescent="0.25">
      <c r="A23" s="1"/>
      <c r="B23" s="5">
        <v>17</v>
      </c>
      <c r="C23" s="10"/>
      <c r="D23" s="10"/>
      <c r="E23" s="1"/>
      <c r="F23" s="10"/>
      <c r="G23" s="10"/>
      <c r="H23" s="10"/>
      <c r="I23" s="10"/>
      <c r="J23" s="10"/>
      <c r="K23" s="10"/>
    </row>
    <row r="24" spans="1:11" x14ac:dyDescent="0.25">
      <c r="A24" s="1"/>
      <c r="B24" s="5">
        <v>18</v>
      </c>
      <c r="C24" s="10"/>
      <c r="D24" s="10"/>
      <c r="E24" s="1"/>
      <c r="F24" s="10"/>
      <c r="G24" s="10"/>
      <c r="H24" s="10"/>
      <c r="I24" s="10"/>
      <c r="J24" s="10"/>
      <c r="K24" s="10"/>
    </row>
    <row r="25" spans="1:11" x14ac:dyDescent="0.25">
      <c r="A25" s="1"/>
      <c r="B25" s="5">
        <v>19</v>
      </c>
      <c r="C25" s="10"/>
      <c r="D25" s="10"/>
      <c r="E25" s="1"/>
      <c r="F25" s="10"/>
      <c r="G25" s="10"/>
      <c r="H25" s="10"/>
      <c r="I25" s="10"/>
      <c r="J25" s="10"/>
      <c r="K25" s="10"/>
    </row>
    <row r="26" spans="1:11" x14ac:dyDescent="0.25">
      <c r="A26" s="1"/>
      <c r="B26" s="5">
        <v>20</v>
      </c>
      <c r="C26" s="10"/>
      <c r="D26" s="10"/>
      <c r="E26" s="1"/>
      <c r="F26" s="10"/>
      <c r="G26" s="10"/>
      <c r="H26" s="10"/>
      <c r="I26" s="10"/>
      <c r="J26" s="10"/>
      <c r="K26" s="10"/>
    </row>
    <row r="27" spans="1:11" x14ac:dyDescent="0.25">
      <c r="A27" s="1"/>
      <c r="B27" s="5">
        <v>21</v>
      </c>
      <c r="C27" s="10"/>
      <c r="D27" s="10"/>
      <c r="E27" s="1"/>
      <c r="F27" s="10"/>
      <c r="G27" s="10"/>
      <c r="H27" s="10"/>
      <c r="I27" s="10"/>
      <c r="J27" s="10"/>
      <c r="K27" s="10"/>
    </row>
    <row r="28" spans="1:11" x14ac:dyDescent="0.25">
      <c r="A28" s="1"/>
      <c r="B28" s="5">
        <v>22</v>
      </c>
      <c r="C28" s="10"/>
      <c r="D28" s="10"/>
      <c r="E28" s="1"/>
      <c r="F28" s="10"/>
      <c r="G28" s="10"/>
      <c r="H28" s="10"/>
      <c r="I28" s="10"/>
      <c r="J28" s="10"/>
      <c r="K28" s="10"/>
    </row>
    <row r="29" spans="1:11" x14ac:dyDescent="0.25">
      <c r="A29" s="1"/>
      <c r="B29" s="5">
        <v>23</v>
      </c>
      <c r="C29" s="10"/>
      <c r="D29" s="10"/>
      <c r="E29" s="1"/>
      <c r="F29" s="10"/>
      <c r="G29" s="10"/>
      <c r="H29" s="10"/>
      <c r="I29" s="10"/>
      <c r="J29" s="10"/>
      <c r="K29" s="10"/>
    </row>
    <row r="30" spans="1:11" x14ac:dyDescent="0.25">
      <c r="A30" s="1"/>
      <c r="B30" s="5">
        <v>24</v>
      </c>
      <c r="C30" s="10"/>
      <c r="D30" s="10"/>
      <c r="E30" s="1"/>
      <c r="F30" s="10"/>
      <c r="G30" s="10"/>
      <c r="H30" s="10"/>
      <c r="I30" s="10"/>
      <c r="J30" s="10"/>
      <c r="K30" s="10"/>
    </row>
    <row r="31" spans="1:11" x14ac:dyDescent="0.25">
      <c r="A31" s="1"/>
      <c r="B31" s="5">
        <v>25</v>
      </c>
      <c r="C31" s="10"/>
      <c r="D31" s="10"/>
      <c r="E31" s="1"/>
      <c r="F31" s="10"/>
      <c r="G31" s="10"/>
      <c r="H31" s="10"/>
      <c r="I31" s="10"/>
      <c r="J31" s="10"/>
      <c r="K31" s="10"/>
    </row>
  </sheetData>
  <printOptions gridLines="1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/>
  </sheetViews>
  <sheetFormatPr defaultRowHeight="15" customHeight="1" x14ac:dyDescent="0.25"/>
  <cols>
    <col min="1" max="1" width="9.140625" customWidth="1"/>
  </cols>
  <sheetData>
    <row r="1" spans="1:3" x14ac:dyDescent="0.25">
      <c r="A1" s="1"/>
    </row>
    <row r="2" spans="1:3" s="2" customFormat="1" ht="25.5" x14ac:dyDescent="0.25">
      <c r="A2" s="2" t="s">
        <v>15</v>
      </c>
      <c r="C2" s="3"/>
    </row>
  </sheetData>
  <printOptions gridLines="1"/>
  <pageMargins left="0.7" right="0.7" top="0.75" bottom="0.75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"/>
  <sheetViews>
    <sheetView workbookViewId="0"/>
  </sheetViews>
  <sheetFormatPr defaultRowHeight="15" customHeight="1" x14ac:dyDescent="0.25"/>
  <cols>
    <col min="7" max="8" width="9.140625" customWidth="1"/>
  </cols>
  <sheetData>
    <row r="1" spans="1:3" x14ac:dyDescent="0.25">
      <c r="A1" s="1"/>
    </row>
    <row r="2" spans="1:3" s="2" customFormat="1" ht="25.5" x14ac:dyDescent="0.25">
      <c r="A2" s="2" t="s">
        <v>16</v>
      </c>
      <c r="C2" s="3"/>
    </row>
  </sheetData>
  <printOptions gridLines="1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E389"/>
  </sheetPr>
  <dimension ref="A1:M87"/>
  <sheetViews>
    <sheetView workbookViewId="0"/>
  </sheetViews>
  <sheetFormatPr defaultRowHeight="15" customHeight="1" x14ac:dyDescent="0.25"/>
  <cols>
    <col min="1" max="1" width="4.7109375" customWidth="1"/>
    <col min="2" max="2" width="4.42578125" bestFit="1" customWidth="1"/>
    <col min="10" max="11" width="9.5703125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25.5" x14ac:dyDescent="0.25">
      <c r="A2" s="2" t="s">
        <v>17</v>
      </c>
      <c r="C2" s="3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5" t="s">
        <v>18</v>
      </c>
      <c r="C4" s="25"/>
      <c r="D4" s="25"/>
      <c r="E4" s="25"/>
      <c r="F4" s="25"/>
      <c r="G4" s="1"/>
      <c r="H4" s="1"/>
      <c r="I4" s="1"/>
      <c r="J4" s="1"/>
      <c r="K4" s="1"/>
      <c r="L4" s="1"/>
      <c r="M4" s="1"/>
    </row>
    <row r="5" spans="1:13" x14ac:dyDescent="0.25">
      <c r="A5" s="1"/>
      <c r="B5" s="12"/>
      <c r="C5" s="25" t="s">
        <v>19</v>
      </c>
      <c r="D5" s="25"/>
      <c r="E5" s="25" t="s">
        <v>20</v>
      </c>
      <c r="F5" s="25"/>
      <c r="G5" s="1"/>
      <c r="H5" s="1"/>
      <c r="I5" s="1"/>
      <c r="J5" s="1"/>
      <c r="K5" s="1"/>
      <c r="L5" s="1"/>
      <c r="M5" s="1"/>
    </row>
    <row r="6" spans="1:13" x14ac:dyDescent="0.25">
      <c r="A6" s="1"/>
      <c r="B6" s="12" t="s">
        <v>21</v>
      </c>
      <c r="C6" s="13" t="s">
        <v>22</v>
      </c>
      <c r="D6" s="13" t="s">
        <v>23</v>
      </c>
      <c r="E6" s="13" t="s">
        <v>22</v>
      </c>
      <c r="F6" s="13" t="s">
        <v>23</v>
      </c>
      <c r="G6" s="1"/>
      <c r="H6" s="1"/>
      <c r="I6" s="1"/>
      <c r="J6" s="1"/>
      <c r="K6" s="1"/>
      <c r="L6" s="1"/>
      <c r="M6" s="1"/>
    </row>
    <row r="7" spans="1:13" x14ac:dyDescent="0.25">
      <c r="A7" s="1"/>
      <c r="B7" s="10">
        <v>20</v>
      </c>
      <c r="C7" s="14">
        <v>100000</v>
      </c>
      <c r="D7" s="14">
        <v>47.2</v>
      </c>
      <c r="E7" s="14">
        <v>100000</v>
      </c>
      <c r="F7" s="14">
        <v>19.5</v>
      </c>
      <c r="G7" s="1"/>
      <c r="H7" s="15" t="s">
        <v>24</v>
      </c>
      <c r="I7" s="1"/>
      <c r="J7" s="16"/>
      <c r="K7" s="17"/>
      <c r="L7" s="16"/>
      <c r="M7" s="1"/>
    </row>
    <row r="8" spans="1:13" x14ac:dyDescent="0.25">
      <c r="A8" s="1"/>
      <c r="B8" s="10">
        <v>21</v>
      </c>
      <c r="C8" s="14">
        <v>99952.8</v>
      </c>
      <c r="D8" s="14">
        <v>46.9</v>
      </c>
      <c r="E8" s="14">
        <v>99980.6</v>
      </c>
      <c r="F8" s="14">
        <v>19.5</v>
      </c>
      <c r="G8" s="1"/>
      <c r="H8" s="1" t="s">
        <v>25</v>
      </c>
      <c r="I8" s="1"/>
      <c r="J8" s="16"/>
      <c r="K8" s="16"/>
      <c r="L8" s="18">
        <v>0.95</v>
      </c>
      <c r="M8" s="1"/>
    </row>
    <row r="9" spans="1:13" x14ac:dyDescent="0.25">
      <c r="A9" s="1"/>
      <c r="B9" s="10">
        <v>22</v>
      </c>
      <c r="C9" s="14">
        <v>99905.9</v>
      </c>
      <c r="D9" s="14">
        <v>47.4</v>
      </c>
      <c r="E9" s="14">
        <v>99961</v>
      </c>
      <c r="F9" s="14">
        <v>19</v>
      </c>
      <c r="G9" s="1"/>
      <c r="H9" s="1" t="s">
        <v>26</v>
      </c>
      <c r="I9" s="1"/>
      <c r="J9" s="16"/>
      <c r="K9" s="16"/>
      <c r="L9" s="18">
        <v>0.9</v>
      </c>
      <c r="M9" s="1"/>
    </row>
    <row r="10" spans="1:13" x14ac:dyDescent="0.25">
      <c r="A10" s="1"/>
      <c r="B10" s="10">
        <v>23</v>
      </c>
      <c r="C10" s="14">
        <v>99858.5</v>
      </c>
      <c r="D10" s="14">
        <v>49.9</v>
      </c>
      <c r="E10" s="14">
        <v>99942</v>
      </c>
      <c r="F10" s="14">
        <v>21.7</v>
      </c>
      <c r="G10" s="1"/>
      <c r="H10" s="1" t="s">
        <v>27</v>
      </c>
      <c r="I10" s="1"/>
      <c r="J10" s="16"/>
      <c r="K10" s="16"/>
      <c r="L10" s="19">
        <v>5.2499999999999998E-2</v>
      </c>
      <c r="M10" s="1" t="s">
        <v>6</v>
      </c>
    </row>
    <row r="11" spans="1:13" x14ac:dyDescent="0.25">
      <c r="A11" s="1"/>
      <c r="B11" s="10">
        <v>24</v>
      </c>
      <c r="C11" s="14">
        <v>99808.6</v>
      </c>
      <c r="D11" s="14">
        <v>51.7</v>
      </c>
      <c r="E11" s="14">
        <v>99920.3</v>
      </c>
      <c r="F11" s="14">
        <v>20.3</v>
      </c>
      <c r="G11" s="1"/>
      <c r="H11" s="1"/>
      <c r="I11" s="1"/>
      <c r="J11" s="16"/>
      <c r="K11" s="16"/>
      <c r="L11" s="18"/>
      <c r="M11" s="1"/>
    </row>
    <row r="12" spans="1:13" x14ac:dyDescent="0.25">
      <c r="A12" s="1"/>
      <c r="B12" s="10">
        <v>25</v>
      </c>
      <c r="C12" s="14">
        <v>99756.9</v>
      </c>
      <c r="D12" s="14">
        <v>57.3</v>
      </c>
      <c r="E12" s="14">
        <v>99899.8</v>
      </c>
      <c r="F12" s="14">
        <v>22.7</v>
      </c>
      <c r="G12" s="1"/>
      <c r="H12" s="15" t="s">
        <v>28</v>
      </c>
      <c r="I12" s="1"/>
      <c r="J12" s="16"/>
      <c r="K12" s="16"/>
      <c r="L12" s="18"/>
      <c r="M12" s="1"/>
    </row>
    <row r="13" spans="1:13" x14ac:dyDescent="0.25">
      <c r="A13" s="1"/>
      <c r="B13" s="10">
        <v>26</v>
      </c>
      <c r="C13" s="14">
        <v>99699.6</v>
      </c>
      <c r="D13" s="14">
        <v>52.9</v>
      </c>
      <c r="E13" s="14">
        <v>99877.2</v>
      </c>
      <c r="F13" s="14">
        <v>26</v>
      </c>
      <c r="G13" s="1"/>
      <c r="H13" s="1" t="s">
        <v>25</v>
      </c>
      <c r="I13" s="1"/>
      <c r="J13" s="16"/>
      <c r="K13" s="16"/>
      <c r="L13" s="18">
        <v>0.85</v>
      </c>
      <c r="M13" s="1"/>
    </row>
    <row r="14" spans="1:13" x14ac:dyDescent="0.25">
      <c r="A14" s="1"/>
      <c r="B14" s="10">
        <v>27</v>
      </c>
      <c r="C14" s="14">
        <v>99646.8</v>
      </c>
      <c r="D14" s="14">
        <v>55.1</v>
      </c>
      <c r="E14" s="14">
        <v>99851.199999999997</v>
      </c>
      <c r="F14" s="14">
        <v>26.2</v>
      </c>
      <c r="G14" s="1"/>
      <c r="H14" s="1" t="s">
        <v>26</v>
      </c>
      <c r="I14" s="1"/>
      <c r="J14" s="16"/>
      <c r="K14" s="16"/>
      <c r="L14" s="18">
        <v>0.75</v>
      </c>
      <c r="M14" s="1"/>
    </row>
    <row r="15" spans="1:13" x14ac:dyDescent="0.25">
      <c r="A15" s="1"/>
      <c r="B15" s="10">
        <v>28</v>
      </c>
      <c r="C15" s="14">
        <v>99591.7</v>
      </c>
      <c r="D15" s="14">
        <v>62.3</v>
      </c>
      <c r="E15" s="14">
        <v>99824.9</v>
      </c>
      <c r="F15" s="14">
        <v>29.2</v>
      </c>
      <c r="G15" s="1"/>
      <c r="H15" s="1" t="s">
        <v>27</v>
      </c>
      <c r="I15" s="1"/>
      <c r="J15" s="16"/>
      <c r="K15" s="16"/>
      <c r="L15" s="19">
        <v>4.7500000000000001E-2</v>
      </c>
      <c r="M15" s="1" t="s">
        <v>6</v>
      </c>
    </row>
    <row r="16" spans="1:13" x14ac:dyDescent="0.25">
      <c r="A16" s="1"/>
      <c r="B16" s="10">
        <v>29</v>
      </c>
      <c r="C16" s="14">
        <v>99529.5</v>
      </c>
      <c r="D16" s="14">
        <v>61.1</v>
      </c>
      <c r="E16" s="14">
        <v>99795.6</v>
      </c>
      <c r="F16" s="14">
        <v>31.5</v>
      </c>
      <c r="G16" s="1"/>
      <c r="H16" s="1"/>
      <c r="I16" s="1"/>
      <c r="J16" s="16"/>
      <c r="K16" s="16"/>
      <c r="L16" s="19"/>
      <c r="M16" s="1"/>
    </row>
    <row r="17" spans="1:13" x14ac:dyDescent="0.25">
      <c r="A17" s="1"/>
      <c r="B17" s="10">
        <v>30</v>
      </c>
      <c r="C17" s="14">
        <v>99468.2</v>
      </c>
      <c r="D17" s="14">
        <v>65.2</v>
      </c>
      <c r="E17" s="14">
        <v>99764.2</v>
      </c>
      <c r="F17" s="14">
        <v>36.1</v>
      </c>
      <c r="G17" s="1"/>
      <c r="H17" s="15" t="s">
        <v>29</v>
      </c>
      <c r="I17" s="1"/>
      <c r="J17" s="16"/>
      <c r="K17" s="16"/>
      <c r="L17" s="19"/>
      <c r="M17" s="1"/>
    </row>
    <row r="18" spans="1:13" x14ac:dyDescent="0.25">
      <c r="A18" s="1"/>
      <c r="B18" s="10">
        <v>31</v>
      </c>
      <c r="C18" s="14">
        <v>99403</v>
      </c>
      <c r="D18" s="14">
        <v>69.599999999999994</v>
      </c>
      <c r="E18" s="14">
        <v>99728.1</v>
      </c>
      <c r="F18" s="14">
        <v>37.1</v>
      </c>
      <c r="G18" s="1"/>
      <c r="H18" s="1" t="s">
        <v>30</v>
      </c>
      <c r="I18" s="1"/>
      <c r="J18" s="16"/>
      <c r="K18" s="16"/>
      <c r="L18" s="16"/>
      <c r="M18" s="1"/>
    </row>
    <row r="19" spans="1:13" x14ac:dyDescent="0.25">
      <c r="A19" s="1"/>
      <c r="B19" s="10">
        <v>32</v>
      </c>
      <c r="C19" s="14">
        <v>99333.4</v>
      </c>
      <c r="D19" s="14">
        <v>83.3</v>
      </c>
      <c r="E19" s="14">
        <v>99690.9</v>
      </c>
      <c r="F19" s="14">
        <v>45.6</v>
      </c>
      <c r="G19" s="1"/>
      <c r="H19" s="1" t="s">
        <v>31</v>
      </c>
      <c r="I19" s="1"/>
      <c r="J19" s="16"/>
      <c r="K19" s="16"/>
      <c r="L19" s="16"/>
      <c r="M19" s="1"/>
    </row>
    <row r="20" spans="1:13" x14ac:dyDescent="0.25">
      <c r="A20" s="1"/>
      <c r="B20" s="10">
        <v>33</v>
      </c>
      <c r="C20" s="14">
        <v>99250.1</v>
      </c>
      <c r="D20" s="14">
        <v>81.900000000000006</v>
      </c>
      <c r="E20" s="14">
        <v>99645.4</v>
      </c>
      <c r="F20" s="14">
        <v>46.4</v>
      </c>
      <c r="G20" s="1"/>
      <c r="H20" s="1" t="s">
        <v>32</v>
      </c>
      <c r="I20" s="1"/>
      <c r="J20" s="16"/>
      <c r="K20" s="16"/>
      <c r="L20" s="16"/>
      <c r="M20" s="1"/>
    </row>
    <row r="21" spans="1:13" x14ac:dyDescent="0.25">
      <c r="A21" s="1"/>
      <c r="B21" s="10">
        <v>34</v>
      </c>
      <c r="C21" s="14">
        <v>99168.2</v>
      </c>
      <c r="D21" s="14">
        <v>88.6</v>
      </c>
      <c r="E21" s="14">
        <v>99598.9</v>
      </c>
      <c r="F21" s="14">
        <v>48.5</v>
      </c>
      <c r="G21" s="1"/>
      <c r="H21" s="1"/>
      <c r="I21" s="1"/>
      <c r="J21" s="16"/>
      <c r="K21" s="16"/>
      <c r="L21" s="16"/>
      <c r="M21" s="1"/>
    </row>
    <row r="22" spans="1:13" x14ac:dyDescent="0.25">
      <c r="A22" s="1"/>
      <c r="B22" s="10">
        <v>35</v>
      </c>
      <c r="C22" s="14">
        <v>99079.6</v>
      </c>
      <c r="D22" s="14">
        <v>94.3</v>
      </c>
      <c r="E22" s="14">
        <v>99550.5</v>
      </c>
      <c r="F22" s="14">
        <v>54.4</v>
      </c>
      <c r="G22" s="1"/>
      <c r="H22" s="1"/>
      <c r="I22" s="1"/>
      <c r="J22" s="16"/>
      <c r="K22" s="16"/>
      <c r="L22" s="16"/>
      <c r="M22" s="1"/>
    </row>
    <row r="23" spans="1:13" x14ac:dyDescent="0.25">
      <c r="A23" s="1"/>
      <c r="B23" s="10">
        <v>36</v>
      </c>
      <c r="C23" s="14">
        <v>98985.3</v>
      </c>
      <c r="D23" s="14">
        <v>108.4</v>
      </c>
      <c r="E23" s="14">
        <v>99496.1</v>
      </c>
      <c r="F23" s="14">
        <v>61.9</v>
      </c>
      <c r="G23" s="1"/>
      <c r="H23" s="1"/>
      <c r="I23" s="1"/>
      <c r="J23" s="16"/>
      <c r="K23" s="16"/>
      <c r="L23" s="16"/>
      <c r="M23" s="1"/>
    </row>
    <row r="24" spans="1:13" x14ac:dyDescent="0.25">
      <c r="A24" s="1"/>
      <c r="B24" s="10">
        <v>37</v>
      </c>
      <c r="C24" s="14">
        <v>98876.9</v>
      </c>
      <c r="D24" s="14">
        <v>107.8</v>
      </c>
      <c r="E24" s="14">
        <v>99434.1</v>
      </c>
      <c r="F24" s="14">
        <v>69.7</v>
      </c>
      <c r="G24" s="1"/>
      <c r="H24" s="1"/>
      <c r="I24" s="1"/>
      <c r="J24" s="16"/>
      <c r="K24" s="16"/>
      <c r="L24" s="16"/>
      <c r="M24" s="1"/>
    </row>
    <row r="25" spans="1:13" x14ac:dyDescent="0.25">
      <c r="A25" s="1"/>
      <c r="B25" s="10">
        <v>38</v>
      </c>
      <c r="C25" s="14">
        <v>98769.1</v>
      </c>
      <c r="D25" s="14">
        <v>114.1</v>
      </c>
      <c r="E25" s="14">
        <v>99364.4</v>
      </c>
      <c r="F25" s="14">
        <v>70.5</v>
      </c>
      <c r="G25" s="1"/>
      <c r="H25" s="1"/>
      <c r="I25" s="1"/>
      <c r="J25" s="16"/>
      <c r="K25" s="16"/>
      <c r="L25" s="16"/>
      <c r="M25" s="1"/>
    </row>
    <row r="26" spans="1:13" x14ac:dyDescent="0.25">
      <c r="A26" s="1"/>
      <c r="B26" s="10">
        <v>39</v>
      </c>
      <c r="C26" s="14">
        <v>98655</v>
      </c>
      <c r="D26" s="14">
        <v>126.1</v>
      </c>
      <c r="E26" s="14">
        <v>99293.9</v>
      </c>
      <c r="F26" s="14">
        <v>76.7</v>
      </c>
      <c r="G26" s="1"/>
      <c r="H26" s="1"/>
      <c r="I26" s="1"/>
      <c r="J26" s="16"/>
      <c r="K26" s="16"/>
      <c r="L26" s="16"/>
      <c r="M26" s="1"/>
    </row>
    <row r="27" spans="1:13" x14ac:dyDescent="0.25">
      <c r="A27" s="1"/>
      <c r="B27" s="10">
        <v>40</v>
      </c>
      <c r="C27" s="14">
        <v>98528.9</v>
      </c>
      <c r="D27" s="14">
        <v>138.30000000000001</v>
      </c>
      <c r="E27" s="14">
        <v>99217.3</v>
      </c>
      <c r="F27" s="14">
        <v>86.6</v>
      </c>
      <c r="G27" s="1"/>
      <c r="H27" s="1"/>
      <c r="I27" s="1"/>
      <c r="J27" s="16"/>
      <c r="K27" s="16"/>
      <c r="L27" s="16"/>
      <c r="M27" s="1"/>
    </row>
    <row r="28" spans="1:13" x14ac:dyDescent="0.25">
      <c r="A28" s="1"/>
      <c r="B28" s="10">
        <v>41</v>
      </c>
      <c r="C28" s="14">
        <v>98390.6</v>
      </c>
      <c r="D28" s="14">
        <v>156.6</v>
      </c>
      <c r="E28" s="14">
        <v>99130.6</v>
      </c>
      <c r="F28" s="14">
        <v>91.5</v>
      </c>
      <c r="G28" s="1"/>
      <c r="H28" s="1"/>
      <c r="I28" s="1"/>
      <c r="J28" s="16"/>
      <c r="K28" s="16"/>
      <c r="L28" s="16"/>
      <c r="M28" s="1"/>
    </row>
    <row r="29" spans="1:13" x14ac:dyDescent="0.25">
      <c r="A29" s="1"/>
      <c r="B29" s="10">
        <v>42</v>
      </c>
      <c r="C29" s="14">
        <v>98234</v>
      </c>
      <c r="D29" s="14">
        <v>164.5</v>
      </c>
      <c r="E29" s="14">
        <v>99039.1</v>
      </c>
      <c r="F29" s="14">
        <v>102.7</v>
      </c>
      <c r="G29" s="1"/>
      <c r="H29" s="1"/>
      <c r="I29" s="1"/>
      <c r="J29" s="16"/>
      <c r="K29" s="16"/>
      <c r="L29" s="16"/>
      <c r="M29" s="1"/>
    </row>
    <row r="30" spans="1:13" x14ac:dyDescent="0.25">
      <c r="A30" s="1"/>
      <c r="B30" s="10">
        <v>43</v>
      </c>
      <c r="C30" s="14">
        <v>98069.4</v>
      </c>
      <c r="D30" s="14">
        <v>182.9</v>
      </c>
      <c r="E30" s="14">
        <v>98936.4</v>
      </c>
      <c r="F30" s="14">
        <v>108.2</v>
      </c>
      <c r="G30" s="1"/>
      <c r="H30" s="1"/>
      <c r="I30" s="1"/>
      <c r="J30" s="16"/>
      <c r="K30" s="16"/>
      <c r="L30" s="16"/>
      <c r="M30" s="1"/>
    </row>
    <row r="31" spans="1:13" x14ac:dyDescent="0.25">
      <c r="A31" s="1"/>
      <c r="B31" s="10">
        <v>44</v>
      </c>
      <c r="C31" s="14">
        <v>97886.5</v>
      </c>
      <c r="D31" s="14">
        <v>194.3</v>
      </c>
      <c r="E31" s="14">
        <v>98828.2</v>
      </c>
      <c r="F31" s="14">
        <v>122.6</v>
      </c>
      <c r="G31" s="1"/>
      <c r="H31" s="1"/>
      <c r="I31" s="1"/>
      <c r="J31" s="16"/>
      <c r="K31" s="16"/>
      <c r="L31" s="16"/>
      <c r="M31" s="1"/>
    </row>
    <row r="32" spans="1:13" x14ac:dyDescent="0.25">
      <c r="A32" s="1"/>
      <c r="B32" s="10">
        <v>45</v>
      </c>
      <c r="C32" s="14">
        <v>97692.3</v>
      </c>
      <c r="D32" s="14">
        <v>203</v>
      </c>
      <c r="E32" s="14">
        <v>98705.600000000006</v>
      </c>
      <c r="F32" s="14">
        <v>135.4</v>
      </c>
      <c r="G32" s="1"/>
      <c r="H32" s="1"/>
      <c r="I32" s="1"/>
      <c r="J32" s="16"/>
      <c r="K32" s="16"/>
      <c r="L32" s="16"/>
      <c r="M32" s="1"/>
    </row>
    <row r="33" spans="1:13" x14ac:dyDescent="0.25">
      <c r="A33" s="1"/>
      <c r="B33" s="10">
        <v>46</v>
      </c>
      <c r="C33" s="14">
        <v>97489.3</v>
      </c>
      <c r="D33" s="14">
        <v>217.1</v>
      </c>
      <c r="E33" s="14">
        <v>98570.3</v>
      </c>
      <c r="F33" s="14">
        <v>145.80000000000001</v>
      </c>
      <c r="G33" s="1"/>
      <c r="H33" s="1"/>
      <c r="I33" s="1"/>
      <c r="J33" s="16"/>
      <c r="K33" s="16"/>
      <c r="L33" s="16"/>
      <c r="M33" s="1"/>
    </row>
    <row r="34" spans="1:13" x14ac:dyDescent="0.25">
      <c r="A34" s="1"/>
      <c r="B34" s="10">
        <v>47</v>
      </c>
      <c r="C34" s="14">
        <v>97272.2</v>
      </c>
      <c r="D34" s="14">
        <v>253.3</v>
      </c>
      <c r="E34" s="14">
        <v>98424.4</v>
      </c>
      <c r="F34" s="14">
        <v>157.4</v>
      </c>
      <c r="G34" s="1"/>
      <c r="H34" s="1"/>
      <c r="I34" s="1"/>
      <c r="J34" s="16"/>
      <c r="K34" s="16"/>
      <c r="L34" s="16"/>
      <c r="M34" s="1"/>
    </row>
    <row r="35" spans="1:13" x14ac:dyDescent="0.25">
      <c r="A35" s="1"/>
      <c r="B35" s="10">
        <v>48</v>
      </c>
      <c r="C35" s="14">
        <v>97018.8</v>
      </c>
      <c r="D35" s="14">
        <v>258</v>
      </c>
      <c r="E35" s="14">
        <v>98267</v>
      </c>
      <c r="F35" s="14">
        <v>167.8</v>
      </c>
      <c r="G35" s="1"/>
      <c r="H35" s="1"/>
      <c r="I35" s="1"/>
      <c r="J35" s="16"/>
      <c r="K35" s="16"/>
      <c r="L35" s="16"/>
      <c r="M35" s="1"/>
    </row>
    <row r="36" spans="1:13" x14ac:dyDescent="0.25">
      <c r="A36" s="1"/>
      <c r="B36" s="10">
        <v>49</v>
      </c>
      <c r="C36" s="14">
        <v>96760.9</v>
      </c>
      <c r="D36" s="14">
        <v>287.10000000000002</v>
      </c>
      <c r="E36" s="14">
        <v>98099.199999999997</v>
      </c>
      <c r="F36" s="14">
        <v>181.6</v>
      </c>
      <c r="G36" s="1"/>
      <c r="H36" s="1"/>
      <c r="I36" s="1"/>
      <c r="J36" s="16"/>
      <c r="K36" s="16"/>
      <c r="L36" s="16"/>
      <c r="M36" s="1"/>
    </row>
    <row r="37" spans="1:13" x14ac:dyDescent="0.25">
      <c r="A37" s="1"/>
      <c r="B37" s="10">
        <v>50</v>
      </c>
      <c r="C37" s="14">
        <v>96473.8</v>
      </c>
      <c r="D37" s="14">
        <v>316.60000000000002</v>
      </c>
      <c r="E37" s="14">
        <v>97917.6</v>
      </c>
      <c r="F37" s="14">
        <v>200.2</v>
      </c>
      <c r="G37" s="1"/>
      <c r="H37" s="1"/>
      <c r="I37" s="1"/>
      <c r="J37" s="16"/>
      <c r="K37" s="16"/>
      <c r="L37" s="16"/>
      <c r="M37" s="1"/>
    </row>
    <row r="38" spans="1:13" x14ac:dyDescent="0.25">
      <c r="A38" s="1"/>
      <c r="B38" s="10">
        <v>51</v>
      </c>
      <c r="C38" s="14">
        <v>96157.3</v>
      </c>
      <c r="D38" s="14">
        <v>322.2</v>
      </c>
      <c r="E38" s="14">
        <v>97717.3</v>
      </c>
      <c r="F38" s="14">
        <v>221.4</v>
      </c>
      <c r="G38" s="1"/>
      <c r="H38" s="1"/>
      <c r="I38" s="1"/>
      <c r="J38" s="16"/>
      <c r="K38" s="16"/>
      <c r="L38" s="16"/>
      <c r="M38" s="1"/>
    </row>
    <row r="39" spans="1:13" x14ac:dyDescent="0.25">
      <c r="A39" s="1"/>
      <c r="B39" s="10">
        <v>52</v>
      </c>
      <c r="C39" s="14">
        <v>95835</v>
      </c>
      <c r="D39" s="14">
        <v>348.8</v>
      </c>
      <c r="E39" s="14">
        <v>97495.9</v>
      </c>
      <c r="F39" s="14">
        <v>242.1</v>
      </c>
      <c r="G39" s="1"/>
      <c r="H39" s="1"/>
      <c r="I39" s="1"/>
      <c r="J39" s="16"/>
      <c r="K39" s="16"/>
      <c r="L39" s="16"/>
      <c r="M39" s="1"/>
    </row>
    <row r="40" spans="1:13" x14ac:dyDescent="0.25">
      <c r="A40" s="1"/>
      <c r="B40" s="10">
        <v>53</v>
      </c>
      <c r="C40" s="14">
        <v>95486.2</v>
      </c>
      <c r="D40" s="14">
        <v>368.3</v>
      </c>
      <c r="E40" s="14">
        <v>97253.8</v>
      </c>
      <c r="F40" s="14">
        <v>263.39999999999998</v>
      </c>
      <c r="G40" s="1"/>
      <c r="H40" s="1"/>
      <c r="I40" s="1"/>
      <c r="J40" s="16"/>
      <c r="K40" s="16"/>
      <c r="L40" s="16"/>
      <c r="M40" s="1"/>
    </row>
    <row r="41" spans="1:13" x14ac:dyDescent="0.25">
      <c r="A41" s="1"/>
      <c r="B41" s="10">
        <v>54</v>
      </c>
      <c r="C41" s="14">
        <v>95118</v>
      </c>
      <c r="D41" s="14">
        <v>400.8</v>
      </c>
      <c r="E41" s="14">
        <v>96990.6</v>
      </c>
      <c r="F41" s="14">
        <v>281.8</v>
      </c>
      <c r="G41" s="1"/>
      <c r="H41" s="1"/>
      <c r="I41" s="1"/>
      <c r="J41" s="16"/>
      <c r="K41" s="16"/>
      <c r="L41" s="16"/>
      <c r="M41" s="1"/>
    </row>
    <row r="42" spans="1:13" x14ac:dyDescent="0.25">
      <c r="A42" s="1"/>
      <c r="B42" s="10">
        <v>55</v>
      </c>
      <c r="C42" s="14">
        <v>94717.1</v>
      </c>
      <c r="D42" s="14">
        <v>451.2</v>
      </c>
      <c r="E42" s="14">
        <v>96708.800000000003</v>
      </c>
      <c r="F42" s="14">
        <v>305.7</v>
      </c>
      <c r="G42" s="1"/>
      <c r="H42" s="1"/>
      <c r="I42" s="1"/>
      <c r="J42" s="16"/>
      <c r="K42" s="16"/>
      <c r="L42" s="16"/>
      <c r="M42" s="1"/>
    </row>
    <row r="43" spans="1:13" x14ac:dyDescent="0.25">
      <c r="A43" s="1"/>
      <c r="B43" s="10">
        <v>56</v>
      </c>
      <c r="C43" s="14">
        <v>94266</v>
      </c>
      <c r="D43" s="14">
        <v>496</v>
      </c>
      <c r="E43" s="14">
        <v>96403</v>
      </c>
      <c r="F43" s="14">
        <v>334.3</v>
      </c>
      <c r="G43" s="1"/>
      <c r="H43" s="1"/>
      <c r="I43" s="1"/>
      <c r="J43" s="16"/>
      <c r="K43" s="16"/>
      <c r="L43" s="16"/>
      <c r="M43" s="1"/>
    </row>
    <row r="44" spans="1:13" x14ac:dyDescent="0.25">
      <c r="A44" s="1"/>
      <c r="B44" s="10">
        <v>57</v>
      </c>
      <c r="C44" s="14">
        <v>93769.9</v>
      </c>
      <c r="D44" s="14">
        <v>534.70000000000005</v>
      </c>
      <c r="E44" s="14">
        <v>96068.800000000003</v>
      </c>
      <c r="F44" s="14">
        <v>357.1</v>
      </c>
      <c r="G44" s="1"/>
      <c r="H44" s="1"/>
      <c r="I44" s="1"/>
      <c r="J44" s="16"/>
      <c r="K44" s="16"/>
      <c r="L44" s="16"/>
      <c r="M44" s="1"/>
    </row>
    <row r="45" spans="1:13" x14ac:dyDescent="0.25">
      <c r="A45" s="1"/>
      <c r="B45" s="10">
        <v>58</v>
      </c>
      <c r="C45" s="14">
        <v>93235.199999999997</v>
      </c>
      <c r="D45" s="14">
        <v>576.9</v>
      </c>
      <c r="E45" s="14">
        <v>95711.8</v>
      </c>
      <c r="F45" s="14">
        <v>390.1</v>
      </c>
      <c r="G45" s="1"/>
      <c r="H45" s="1"/>
      <c r="I45" s="1"/>
      <c r="J45" s="16"/>
      <c r="K45" s="16"/>
      <c r="L45" s="16"/>
      <c r="M45" s="1"/>
    </row>
    <row r="46" spans="1:13" x14ac:dyDescent="0.25">
      <c r="A46" s="1"/>
      <c r="B46" s="10">
        <v>59</v>
      </c>
      <c r="C46" s="14">
        <v>92658.3</v>
      </c>
      <c r="D46" s="14">
        <v>628.1</v>
      </c>
      <c r="E46" s="14">
        <v>95321.7</v>
      </c>
      <c r="F46" s="14">
        <v>438.2</v>
      </c>
      <c r="G46" s="1"/>
      <c r="H46" s="1"/>
      <c r="I46" s="1"/>
      <c r="J46" s="16"/>
      <c r="K46" s="16"/>
      <c r="L46" s="16"/>
      <c r="M46" s="1"/>
    </row>
    <row r="47" spans="1:13" x14ac:dyDescent="0.25">
      <c r="A47" s="1"/>
      <c r="B47" s="10">
        <v>60</v>
      </c>
      <c r="C47" s="14">
        <v>92030.2</v>
      </c>
      <c r="D47" s="14">
        <v>712.4</v>
      </c>
      <c r="E47" s="14">
        <v>94883.5</v>
      </c>
      <c r="F47" s="14">
        <v>476.1</v>
      </c>
      <c r="G47" s="1"/>
      <c r="H47" s="1"/>
      <c r="I47" s="1"/>
      <c r="J47" s="16"/>
      <c r="K47" s="16"/>
      <c r="L47" s="16"/>
      <c r="M47" s="1"/>
    </row>
    <row r="48" spans="1:13" x14ac:dyDescent="0.25">
      <c r="A48" s="1"/>
      <c r="B48" s="10">
        <v>61</v>
      </c>
      <c r="C48" s="14">
        <v>91317.8</v>
      </c>
      <c r="D48" s="14">
        <v>761.5</v>
      </c>
      <c r="E48" s="14">
        <v>94407.4</v>
      </c>
      <c r="F48" s="14">
        <v>515.6</v>
      </c>
      <c r="G48" s="1"/>
      <c r="H48" s="1"/>
      <c r="I48" s="1"/>
      <c r="J48" s="16"/>
      <c r="K48" s="16"/>
      <c r="L48" s="16"/>
      <c r="M48" s="1"/>
    </row>
    <row r="49" spans="1:13" x14ac:dyDescent="0.25">
      <c r="A49" s="1"/>
      <c r="B49" s="10">
        <v>62</v>
      </c>
      <c r="C49" s="14">
        <v>90556.4</v>
      </c>
      <c r="D49" s="14">
        <v>822</v>
      </c>
      <c r="E49" s="14">
        <v>93891.8</v>
      </c>
      <c r="F49" s="14">
        <v>573.29999999999995</v>
      </c>
      <c r="G49" s="1"/>
      <c r="H49" s="1"/>
      <c r="I49" s="1"/>
      <c r="J49" s="16"/>
      <c r="K49" s="16"/>
      <c r="L49" s="16"/>
      <c r="M49" s="1"/>
    </row>
    <row r="50" spans="1:13" x14ac:dyDescent="0.25">
      <c r="A50" s="1"/>
      <c r="B50" s="10">
        <v>63</v>
      </c>
      <c r="C50" s="14">
        <v>89734.399999999994</v>
      </c>
      <c r="D50" s="14">
        <v>917.1</v>
      </c>
      <c r="E50" s="14">
        <v>93318.5</v>
      </c>
      <c r="F50" s="14">
        <v>614.20000000000005</v>
      </c>
      <c r="G50" s="1"/>
      <c r="H50" s="1"/>
      <c r="I50" s="1"/>
      <c r="J50" s="16"/>
      <c r="K50" s="16"/>
      <c r="L50" s="16"/>
      <c r="M50" s="1"/>
    </row>
    <row r="51" spans="1:13" x14ac:dyDescent="0.25">
      <c r="A51" s="1"/>
      <c r="B51" s="10">
        <v>64</v>
      </c>
      <c r="C51" s="14">
        <v>88817.3</v>
      </c>
      <c r="D51" s="14">
        <v>990.7</v>
      </c>
      <c r="E51" s="14">
        <v>92704.3</v>
      </c>
      <c r="F51" s="14">
        <v>654.79999999999995</v>
      </c>
      <c r="G51" s="1"/>
      <c r="H51" s="1"/>
      <c r="I51" s="1"/>
      <c r="J51" s="16"/>
      <c r="K51" s="16"/>
      <c r="L51" s="16"/>
      <c r="M51" s="1"/>
    </row>
    <row r="52" spans="1:13" x14ac:dyDescent="0.25">
      <c r="A52" s="1"/>
      <c r="B52" s="10">
        <v>65</v>
      </c>
      <c r="C52" s="14">
        <v>87826.6</v>
      </c>
      <c r="D52" s="14">
        <v>1052</v>
      </c>
      <c r="E52" s="14">
        <v>92049.600000000006</v>
      </c>
      <c r="F52" s="14">
        <v>698.7</v>
      </c>
      <c r="G52" s="1"/>
      <c r="H52" s="1"/>
      <c r="I52" s="1"/>
      <c r="J52" s="16"/>
      <c r="K52" s="16"/>
      <c r="L52" s="16"/>
      <c r="M52" s="1"/>
    </row>
    <row r="53" spans="1:13" x14ac:dyDescent="0.25">
      <c r="A53" s="1"/>
      <c r="B53" s="10">
        <v>66</v>
      </c>
      <c r="C53" s="14">
        <v>86774.5</v>
      </c>
      <c r="D53" s="14">
        <v>1132.7</v>
      </c>
      <c r="E53" s="14">
        <v>91350.9</v>
      </c>
      <c r="F53" s="14">
        <v>780</v>
      </c>
      <c r="G53" s="1"/>
      <c r="H53" s="1"/>
      <c r="I53" s="1"/>
      <c r="J53" s="16"/>
      <c r="K53" s="16"/>
      <c r="L53" s="16"/>
      <c r="M53" s="1"/>
    </row>
    <row r="54" spans="1:13" x14ac:dyDescent="0.25">
      <c r="A54" s="1"/>
      <c r="B54" s="10">
        <v>67</v>
      </c>
      <c r="C54" s="14">
        <v>85641.8</v>
      </c>
      <c r="D54" s="14">
        <v>1206.5</v>
      </c>
      <c r="E54" s="14">
        <v>90570.9</v>
      </c>
      <c r="F54" s="14">
        <v>839.4</v>
      </c>
      <c r="G54" s="1"/>
      <c r="H54" s="1"/>
      <c r="I54" s="1"/>
      <c r="J54" s="16"/>
      <c r="K54" s="16"/>
      <c r="L54" s="16"/>
      <c r="M54" s="1"/>
    </row>
    <row r="55" spans="1:13" x14ac:dyDescent="0.25">
      <c r="A55" s="1"/>
      <c r="B55" s="10">
        <v>68</v>
      </c>
      <c r="C55" s="14">
        <v>84435.3</v>
      </c>
      <c r="D55" s="14">
        <v>1284.0999999999999</v>
      </c>
      <c r="E55" s="14">
        <v>89731.5</v>
      </c>
      <c r="F55" s="14">
        <v>904.4</v>
      </c>
      <c r="G55" s="1"/>
      <c r="H55" s="1"/>
      <c r="I55" s="1"/>
      <c r="J55" s="16"/>
      <c r="K55" s="16"/>
      <c r="L55" s="16"/>
      <c r="M55" s="1"/>
    </row>
    <row r="56" spans="1:13" x14ac:dyDescent="0.25">
      <c r="A56" s="1"/>
      <c r="B56" s="10">
        <v>69</v>
      </c>
      <c r="C56" s="14">
        <v>83151.3</v>
      </c>
      <c r="D56" s="14">
        <v>1378.1</v>
      </c>
      <c r="E56" s="14">
        <v>88827.1</v>
      </c>
      <c r="F56" s="14">
        <v>984.1</v>
      </c>
      <c r="G56" s="1"/>
      <c r="H56" s="1"/>
      <c r="I56" s="1"/>
      <c r="J56" s="16"/>
      <c r="K56" s="16"/>
      <c r="L56" s="16"/>
      <c r="M56" s="1"/>
    </row>
    <row r="57" spans="1:13" x14ac:dyDescent="0.25">
      <c r="A57" s="1"/>
      <c r="B57" s="10">
        <v>70</v>
      </c>
      <c r="C57" s="14">
        <v>81773.2</v>
      </c>
      <c r="D57" s="14">
        <v>1493.7</v>
      </c>
      <c r="E57" s="14">
        <v>87842.9</v>
      </c>
      <c r="F57" s="14">
        <v>1066.5</v>
      </c>
      <c r="G57" s="1"/>
      <c r="H57" s="1"/>
      <c r="I57" s="1"/>
      <c r="J57" s="16"/>
      <c r="K57" s="16"/>
      <c r="L57" s="16"/>
      <c r="M57" s="1"/>
    </row>
    <row r="58" spans="1:13" x14ac:dyDescent="0.25">
      <c r="A58" s="1"/>
      <c r="B58" s="10">
        <v>71</v>
      </c>
      <c r="C58" s="14">
        <v>80279.5</v>
      </c>
      <c r="D58" s="14">
        <v>1664.1</v>
      </c>
      <c r="E58" s="14">
        <v>86776.5</v>
      </c>
      <c r="F58" s="14">
        <v>1197.9000000000001</v>
      </c>
      <c r="G58" s="1"/>
      <c r="H58" s="1"/>
      <c r="I58" s="1"/>
      <c r="J58" s="16"/>
      <c r="K58" s="16"/>
      <c r="L58" s="16"/>
      <c r="M58" s="1"/>
    </row>
    <row r="59" spans="1:13" x14ac:dyDescent="0.25">
      <c r="A59" s="1"/>
      <c r="B59" s="10">
        <v>72</v>
      </c>
      <c r="C59" s="14">
        <v>78615.399999999994</v>
      </c>
      <c r="D59" s="14">
        <v>1792.7</v>
      </c>
      <c r="E59" s="14">
        <v>85578.5</v>
      </c>
      <c r="F59" s="14">
        <v>1319.2</v>
      </c>
      <c r="G59" s="1"/>
      <c r="H59" s="1"/>
      <c r="I59" s="1"/>
      <c r="J59" s="16"/>
      <c r="K59" s="16"/>
      <c r="L59" s="16"/>
      <c r="M59" s="1"/>
    </row>
    <row r="60" spans="1:13" x14ac:dyDescent="0.25">
      <c r="A60" s="1"/>
      <c r="B60" s="10">
        <v>73</v>
      </c>
      <c r="C60" s="14">
        <v>76822.7</v>
      </c>
      <c r="D60" s="14">
        <v>1937.9</v>
      </c>
      <c r="E60" s="14">
        <v>84259.3</v>
      </c>
      <c r="F60" s="14">
        <v>1458.6</v>
      </c>
      <c r="G60" s="1"/>
      <c r="H60" s="1"/>
      <c r="I60" s="1"/>
      <c r="J60" s="16"/>
      <c r="K60" s="16"/>
      <c r="L60" s="16"/>
      <c r="M60" s="1"/>
    </row>
    <row r="61" spans="1:13" x14ac:dyDescent="0.25">
      <c r="A61" s="1"/>
      <c r="B61" s="10">
        <v>74</v>
      </c>
      <c r="C61" s="14">
        <v>74884.7</v>
      </c>
      <c r="D61" s="14">
        <v>2148</v>
      </c>
      <c r="E61" s="14">
        <v>82800.800000000003</v>
      </c>
      <c r="F61" s="14">
        <v>1575.8</v>
      </c>
      <c r="G61" s="1"/>
      <c r="H61" s="1"/>
      <c r="I61" s="1"/>
      <c r="J61" s="16"/>
      <c r="K61" s="16"/>
      <c r="L61" s="16"/>
      <c r="M61" s="1"/>
    </row>
    <row r="62" spans="1:13" x14ac:dyDescent="0.25">
      <c r="A62" s="1"/>
      <c r="B62" s="10">
        <v>75</v>
      </c>
      <c r="C62" s="14">
        <v>72736.7</v>
      </c>
      <c r="D62" s="14">
        <v>2331.3000000000002</v>
      </c>
      <c r="E62" s="14">
        <v>81225</v>
      </c>
      <c r="F62" s="14">
        <v>1755.9</v>
      </c>
      <c r="G62" s="1"/>
      <c r="H62" s="1"/>
      <c r="I62" s="1"/>
      <c r="J62" s="16"/>
      <c r="K62" s="16"/>
      <c r="L62" s="16"/>
      <c r="M62" s="1"/>
    </row>
    <row r="63" spans="1:13" x14ac:dyDescent="0.25">
      <c r="A63" s="1"/>
      <c r="B63" s="10">
        <v>76</v>
      </c>
      <c r="C63" s="14">
        <v>70405.399999999994</v>
      </c>
      <c r="D63" s="14">
        <v>2508.1</v>
      </c>
      <c r="E63" s="14">
        <v>79469.100000000006</v>
      </c>
      <c r="F63" s="14">
        <v>1962.2</v>
      </c>
      <c r="G63" s="1"/>
      <c r="H63" s="1"/>
      <c r="I63" s="1"/>
      <c r="J63" s="16"/>
      <c r="K63" s="16"/>
      <c r="L63" s="16"/>
      <c r="M63" s="1"/>
    </row>
    <row r="64" spans="1:13" x14ac:dyDescent="0.25">
      <c r="A64" s="1"/>
      <c r="B64" s="10">
        <v>77</v>
      </c>
      <c r="C64" s="14">
        <v>67897.3</v>
      </c>
      <c r="D64" s="14">
        <v>2641.8</v>
      </c>
      <c r="E64" s="14">
        <v>77506.899999999994</v>
      </c>
      <c r="F64" s="14">
        <v>2064</v>
      </c>
      <c r="G64" s="1"/>
      <c r="H64" s="1"/>
      <c r="I64" s="1"/>
      <c r="J64" s="16"/>
      <c r="K64" s="16"/>
      <c r="L64" s="16"/>
      <c r="M64" s="1"/>
    </row>
    <row r="65" spans="1:13" x14ac:dyDescent="0.25">
      <c r="A65" s="1"/>
      <c r="B65" s="10">
        <v>78</v>
      </c>
      <c r="C65" s="14">
        <v>65255.5</v>
      </c>
      <c r="D65" s="14">
        <v>2822</v>
      </c>
      <c r="E65" s="14">
        <v>75442.8</v>
      </c>
      <c r="F65" s="14">
        <v>2299.8000000000002</v>
      </c>
      <c r="G65" s="1"/>
      <c r="H65" s="1"/>
      <c r="I65" s="1"/>
      <c r="J65" s="16"/>
      <c r="K65" s="16"/>
      <c r="L65" s="16"/>
      <c r="M65" s="1"/>
    </row>
    <row r="66" spans="1:13" x14ac:dyDescent="0.25">
      <c r="A66" s="1"/>
      <c r="B66" s="10">
        <v>79</v>
      </c>
      <c r="C66" s="14">
        <v>62433.5</v>
      </c>
      <c r="D66" s="14">
        <v>2990.2</v>
      </c>
      <c r="E66" s="14">
        <v>73143</v>
      </c>
      <c r="F66" s="14">
        <v>2471.1</v>
      </c>
      <c r="G66" s="1"/>
      <c r="H66" s="1"/>
      <c r="I66" s="1"/>
      <c r="J66" s="16"/>
      <c r="K66" s="16"/>
      <c r="L66" s="16"/>
      <c r="M66" s="1"/>
    </row>
    <row r="67" spans="1:13" x14ac:dyDescent="0.25">
      <c r="A67" s="1"/>
      <c r="B67" s="10">
        <v>80</v>
      </c>
      <c r="C67" s="14">
        <v>59443.3</v>
      </c>
      <c r="D67" s="14">
        <v>3217.5</v>
      </c>
      <c r="E67" s="14">
        <v>70671.899999999994</v>
      </c>
      <c r="F67" s="14">
        <v>2738.8</v>
      </c>
      <c r="G67" s="1"/>
      <c r="H67" s="1"/>
      <c r="I67" s="1"/>
      <c r="J67" s="16"/>
      <c r="K67" s="16"/>
      <c r="L67" s="16"/>
      <c r="M67" s="1"/>
    </row>
    <row r="68" spans="1:13" x14ac:dyDescent="0.25">
      <c r="A68" s="1"/>
      <c r="B68" s="10">
        <v>81</v>
      </c>
      <c r="C68" s="14">
        <v>56225.8</v>
      </c>
      <c r="D68" s="14">
        <v>3386.5</v>
      </c>
      <c r="E68" s="14">
        <v>67933</v>
      </c>
      <c r="F68" s="14">
        <v>2976.4</v>
      </c>
      <c r="G68" s="1"/>
      <c r="H68" s="1"/>
      <c r="I68" s="1"/>
      <c r="J68" s="16"/>
      <c r="K68" s="16"/>
      <c r="L68" s="16"/>
      <c r="M68" s="1"/>
    </row>
    <row r="69" spans="1:13" x14ac:dyDescent="0.25">
      <c r="A69" s="1"/>
      <c r="B69" s="10">
        <v>82</v>
      </c>
      <c r="C69" s="14">
        <v>52839.3</v>
      </c>
      <c r="D69" s="14">
        <v>3607.1</v>
      </c>
      <c r="E69" s="14">
        <v>64956.7</v>
      </c>
      <c r="F69" s="14">
        <v>3246.1</v>
      </c>
      <c r="G69" s="1"/>
      <c r="H69" s="1"/>
      <c r="I69" s="1"/>
      <c r="J69" s="16"/>
      <c r="K69" s="16"/>
      <c r="L69" s="16"/>
      <c r="M69" s="1"/>
    </row>
    <row r="70" spans="1:13" x14ac:dyDescent="0.25">
      <c r="A70" s="1"/>
      <c r="B70" s="10">
        <v>83</v>
      </c>
      <c r="C70" s="14">
        <v>49232.3</v>
      </c>
      <c r="D70" s="14">
        <v>3807.2</v>
      </c>
      <c r="E70" s="14">
        <v>61710.5</v>
      </c>
      <c r="F70" s="14">
        <v>3537.5</v>
      </c>
      <c r="G70" s="1"/>
      <c r="H70" s="1"/>
      <c r="I70" s="1"/>
      <c r="J70" s="16"/>
      <c r="K70" s="16"/>
      <c r="L70" s="16"/>
      <c r="M70" s="1"/>
    </row>
    <row r="71" spans="1:13" x14ac:dyDescent="0.25">
      <c r="A71" s="1"/>
      <c r="B71" s="10">
        <v>84</v>
      </c>
      <c r="C71" s="14">
        <v>45425.1</v>
      </c>
      <c r="D71" s="14">
        <v>3932.4</v>
      </c>
      <c r="E71" s="14">
        <v>58173</v>
      </c>
      <c r="F71" s="14">
        <v>3816</v>
      </c>
      <c r="G71" s="1"/>
      <c r="H71" s="1"/>
      <c r="I71" s="1"/>
      <c r="J71" s="16"/>
      <c r="K71" s="16"/>
      <c r="L71" s="16"/>
      <c r="M71" s="1"/>
    </row>
    <row r="72" spans="1:13" x14ac:dyDescent="0.25">
      <c r="A72" s="1"/>
      <c r="B72" s="10">
        <v>85</v>
      </c>
      <c r="C72" s="14">
        <v>41492.699999999997</v>
      </c>
      <c r="D72" s="14">
        <v>4017.1</v>
      </c>
      <c r="E72" s="14">
        <v>54357</v>
      </c>
      <c r="F72" s="14">
        <v>4009.4</v>
      </c>
      <c r="G72" s="1"/>
      <c r="H72" s="1"/>
      <c r="I72" s="1"/>
      <c r="J72" s="16"/>
      <c r="K72" s="16"/>
      <c r="L72" s="16"/>
      <c r="M72" s="1"/>
    </row>
    <row r="73" spans="1:13" x14ac:dyDescent="0.25">
      <c r="A73" s="1"/>
      <c r="B73" s="10">
        <v>86</v>
      </c>
      <c r="C73" s="14">
        <v>37475.599999999999</v>
      </c>
      <c r="D73" s="14">
        <v>4054.2</v>
      </c>
      <c r="E73" s="14">
        <v>50347.8</v>
      </c>
      <c r="F73" s="14">
        <v>4227.7</v>
      </c>
      <c r="G73" s="1"/>
      <c r="H73" s="1"/>
      <c r="I73" s="1"/>
      <c r="J73" s="16"/>
      <c r="K73" s="16"/>
      <c r="L73" s="16"/>
      <c r="M73" s="1"/>
    </row>
    <row r="74" spans="1:13" x14ac:dyDescent="0.25">
      <c r="A74" s="1"/>
      <c r="B74" s="10">
        <v>87</v>
      </c>
      <c r="C74" s="14">
        <v>33421.4</v>
      </c>
      <c r="D74" s="14">
        <v>4045.2</v>
      </c>
      <c r="E74" s="14">
        <v>46120.1</v>
      </c>
      <c r="F74" s="14">
        <v>4396.3999999999996</v>
      </c>
      <c r="G74" s="1"/>
      <c r="H74" s="1"/>
      <c r="I74" s="1"/>
      <c r="J74" s="16"/>
      <c r="K74" s="16"/>
      <c r="L74" s="16"/>
      <c r="M74" s="1"/>
    </row>
    <row r="75" spans="1:13" x14ac:dyDescent="0.25">
      <c r="A75" s="1"/>
      <c r="B75" s="10">
        <v>88</v>
      </c>
      <c r="C75" s="14">
        <v>29376.2</v>
      </c>
      <c r="D75" s="14">
        <v>3977.3</v>
      </c>
      <c r="E75" s="14">
        <v>41723.699999999997</v>
      </c>
      <c r="F75" s="14">
        <v>4521.6000000000004</v>
      </c>
      <c r="G75" s="1"/>
      <c r="H75" s="1"/>
      <c r="I75" s="1"/>
      <c r="J75" s="16"/>
      <c r="K75" s="16"/>
      <c r="L75" s="16"/>
      <c r="M75" s="1"/>
    </row>
    <row r="76" spans="1:13" x14ac:dyDescent="0.25">
      <c r="A76" s="1"/>
      <c r="B76" s="10">
        <v>89</v>
      </c>
      <c r="C76" s="14">
        <v>25399</v>
      </c>
      <c r="D76" s="14">
        <v>3806.4</v>
      </c>
      <c r="E76" s="14">
        <v>37202.1</v>
      </c>
      <c r="F76" s="14">
        <v>4547.8</v>
      </c>
      <c r="G76" s="1"/>
      <c r="H76" s="1"/>
      <c r="I76" s="1"/>
      <c r="J76" s="16"/>
      <c r="K76" s="16"/>
      <c r="L76" s="16"/>
      <c r="M76" s="1"/>
    </row>
    <row r="77" spans="1:13" x14ac:dyDescent="0.25">
      <c r="A77" s="1"/>
      <c r="B77" s="10">
        <v>90</v>
      </c>
      <c r="C77" s="14">
        <v>21592.5</v>
      </c>
      <c r="D77" s="14">
        <v>3618.7</v>
      </c>
      <c r="E77" s="14">
        <v>32654.2</v>
      </c>
      <c r="F77" s="14">
        <v>4500.3</v>
      </c>
      <c r="G77" s="1"/>
      <c r="H77" s="1"/>
      <c r="I77" s="1"/>
      <c r="J77" s="16"/>
      <c r="K77" s="16"/>
      <c r="L77" s="16"/>
      <c r="M77" s="1"/>
    </row>
    <row r="78" spans="1:13" x14ac:dyDescent="0.25">
      <c r="A78" s="1"/>
      <c r="B78" s="10">
        <v>91</v>
      </c>
      <c r="C78" s="14">
        <v>17973.8</v>
      </c>
      <c r="D78" s="14">
        <v>3308.3</v>
      </c>
      <c r="E78" s="14">
        <v>28153.9</v>
      </c>
      <c r="F78" s="14">
        <v>4301.8999999999996</v>
      </c>
      <c r="G78" s="1"/>
      <c r="H78" s="1"/>
      <c r="I78" s="1"/>
      <c r="J78" s="16"/>
      <c r="K78" s="16"/>
      <c r="L78" s="16"/>
      <c r="M78" s="1"/>
    </row>
    <row r="79" spans="1:13" x14ac:dyDescent="0.25">
      <c r="A79" s="1"/>
      <c r="B79" s="10">
        <v>92</v>
      </c>
      <c r="C79" s="14">
        <v>14665.4</v>
      </c>
      <c r="D79" s="14">
        <v>2930.8</v>
      </c>
      <c r="E79" s="14">
        <v>23852.1</v>
      </c>
      <c r="F79" s="14">
        <v>4048.9</v>
      </c>
      <c r="G79" s="1"/>
      <c r="H79" s="1"/>
      <c r="I79" s="1"/>
      <c r="J79" s="16"/>
      <c r="K79" s="16"/>
      <c r="L79" s="16"/>
      <c r="M79" s="1"/>
    </row>
    <row r="80" spans="1:13" x14ac:dyDescent="0.25">
      <c r="A80" s="1"/>
      <c r="B80" s="10">
        <v>93</v>
      </c>
      <c r="C80" s="14">
        <v>11734.6</v>
      </c>
      <c r="D80" s="14">
        <v>2580.6999999999998</v>
      </c>
      <c r="E80" s="14">
        <v>19803.2</v>
      </c>
      <c r="F80" s="14">
        <v>3686.2</v>
      </c>
      <c r="G80" s="1"/>
      <c r="H80" s="1"/>
      <c r="I80" s="1"/>
      <c r="J80" s="16"/>
      <c r="K80" s="16"/>
      <c r="L80" s="16"/>
      <c r="M80" s="1"/>
    </row>
    <row r="81" spans="1:13" x14ac:dyDescent="0.25">
      <c r="A81" s="1"/>
      <c r="B81" s="10">
        <v>94</v>
      </c>
      <c r="C81" s="14">
        <v>9153.9</v>
      </c>
      <c r="D81" s="14">
        <v>2205.5</v>
      </c>
      <c r="E81" s="14">
        <v>16116.9</v>
      </c>
      <c r="F81" s="14">
        <v>3344.6</v>
      </c>
      <c r="G81" s="1"/>
      <c r="H81" s="1"/>
      <c r="I81" s="1"/>
      <c r="J81" s="16"/>
      <c r="K81" s="16"/>
      <c r="L81" s="16"/>
      <c r="M81" s="1"/>
    </row>
    <row r="82" spans="1:13" x14ac:dyDescent="0.25">
      <c r="A82" s="1"/>
      <c r="B82" s="10">
        <v>95</v>
      </c>
      <c r="C82" s="14">
        <v>6948.4</v>
      </c>
      <c r="D82" s="14">
        <v>1853.3</v>
      </c>
      <c r="E82" s="14">
        <v>12772.4</v>
      </c>
      <c r="F82" s="14">
        <v>2974.3</v>
      </c>
      <c r="G82" s="1"/>
      <c r="H82" s="1"/>
      <c r="I82" s="1"/>
      <c r="J82" s="16"/>
      <c r="K82" s="16"/>
      <c r="L82" s="16"/>
      <c r="M82" s="1"/>
    </row>
    <row r="83" spans="1:13" x14ac:dyDescent="0.25">
      <c r="A83" s="1"/>
      <c r="B83" s="10">
        <v>96</v>
      </c>
      <c r="C83" s="14">
        <v>5095.1000000000004</v>
      </c>
      <c r="D83" s="14">
        <v>1458.9</v>
      </c>
      <c r="E83" s="14">
        <v>9798.1</v>
      </c>
      <c r="F83" s="14">
        <v>2471.1</v>
      </c>
      <c r="G83" s="1"/>
      <c r="H83" s="1"/>
      <c r="I83" s="1"/>
      <c r="J83" s="16"/>
      <c r="K83" s="16"/>
      <c r="L83" s="16"/>
      <c r="M83" s="1"/>
    </row>
    <row r="84" spans="1:13" x14ac:dyDescent="0.25">
      <c r="A84" s="1"/>
      <c r="B84" s="10">
        <v>97</v>
      </c>
      <c r="C84" s="14">
        <v>3636.1</v>
      </c>
      <c r="D84" s="14">
        <v>1105.3</v>
      </c>
      <c r="E84" s="14">
        <v>7327</v>
      </c>
      <c r="F84" s="14">
        <v>1948.5</v>
      </c>
      <c r="G84" s="1"/>
      <c r="H84" s="1"/>
      <c r="I84" s="1"/>
      <c r="J84" s="16"/>
      <c r="K84" s="16"/>
      <c r="L84" s="16"/>
      <c r="M84" s="1"/>
    </row>
    <row r="85" spans="1:13" x14ac:dyDescent="0.25">
      <c r="A85" s="1"/>
      <c r="B85" s="10">
        <v>98</v>
      </c>
      <c r="C85" s="14">
        <v>2530.9</v>
      </c>
      <c r="D85" s="14">
        <v>784.5</v>
      </c>
      <c r="E85" s="14">
        <v>5378.6</v>
      </c>
      <c r="F85" s="14">
        <v>1512.8</v>
      </c>
      <c r="G85" s="1"/>
      <c r="H85" s="1"/>
      <c r="I85" s="1"/>
      <c r="J85" s="16"/>
      <c r="K85" s="16"/>
      <c r="L85" s="16"/>
      <c r="M85" s="1"/>
    </row>
    <row r="86" spans="1:13" x14ac:dyDescent="0.25">
      <c r="A86" s="1"/>
      <c r="B86" s="10">
        <v>99</v>
      </c>
      <c r="C86" s="14">
        <v>1746.3</v>
      </c>
      <c r="D86" s="14">
        <v>597.70000000000005</v>
      </c>
      <c r="E86" s="14">
        <v>3865.8</v>
      </c>
      <c r="F86" s="14">
        <v>1212.3</v>
      </c>
      <c r="G86" s="1"/>
      <c r="H86" s="1"/>
      <c r="I86" s="1"/>
      <c r="J86" s="16"/>
      <c r="K86" s="16"/>
      <c r="L86" s="16"/>
      <c r="M86" s="1"/>
    </row>
    <row r="87" spans="1:13" x14ac:dyDescent="0.25">
      <c r="A87" s="1"/>
      <c r="B87" s="10">
        <v>100</v>
      </c>
      <c r="C87" s="14">
        <v>1148.7</v>
      </c>
      <c r="D87" s="14">
        <v>1148.7</v>
      </c>
      <c r="E87" s="14">
        <v>2653.3</v>
      </c>
      <c r="F87" s="14">
        <v>2653.3</v>
      </c>
      <c r="G87" s="1"/>
      <c r="H87" s="1"/>
      <c r="I87" s="1"/>
      <c r="J87" s="16"/>
      <c r="K87" s="16"/>
      <c r="L87" s="16"/>
      <c r="M87" s="1"/>
    </row>
  </sheetData>
  <mergeCells count="3">
    <mergeCell ref="B4:F4"/>
    <mergeCell ref="C5:D5"/>
    <mergeCell ref="E5:F5"/>
  </mergeCells>
  <printOptions gridLines="1"/>
  <pageMargins left="0.7" right="0.7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0"/>
  <sheetViews>
    <sheetView workbookViewId="0"/>
  </sheetViews>
  <sheetFormatPr defaultRowHeight="15" customHeight="1" x14ac:dyDescent="0.25"/>
  <cols>
    <col min="1" max="1" width="4.7109375" customWidth="1"/>
    <col min="2" max="2" width="4.425781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 x14ac:dyDescent="0.25">
      <c r="A2" s="2" t="s">
        <v>33</v>
      </c>
      <c r="C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25" t="s">
        <v>18</v>
      </c>
      <c r="C7" s="25"/>
      <c r="D7" s="25"/>
      <c r="E7" s="25"/>
      <c r="F7" s="25"/>
      <c r="G7" s="25" t="s">
        <v>34</v>
      </c>
      <c r="H7" s="25"/>
      <c r="I7" s="25"/>
      <c r="J7" s="25"/>
    </row>
    <row r="8" spans="1:10" ht="15" customHeight="1" x14ac:dyDescent="0.25">
      <c r="A8" s="1"/>
      <c r="B8" s="28" t="s">
        <v>21</v>
      </c>
      <c r="C8" s="25" t="s">
        <v>19</v>
      </c>
      <c r="D8" s="25"/>
      <c r="E8" s="25" t="s">
        <v>20</v>
      </c>
      <c r="F8" s="25"/>
      <c r="G8" s="26" t="s">
        <v>19</v>
      </c>
      <c r="H8" s="27"/>
      <c r="I8" s="26" t="s">
        <v>20</v>
      </c>
      <c r="J8" s="27"/>
    </row>
    <row r="9" spans="1:10" x14ac:dyDescent="0.25">
      <c r="A9" s="1"/>
      <c r="B9" s="29"/>
      <c r="C9" s="13" t="s">
        <v>22</v>
      </c>
      <c r="D9" s="13" t="s">
        <v>23</v>
      </c>
      <c r="E9" s="13" t="s">
        <v>35</v>
      </c>
      <c r="F9" s="13" t="s">
        <v>36</v>
      </c>
      <c r="G9" s="13" t="s">
        <v>37</v>
      </c>
      <c r="H9" s="13" t="s">
        <v>38</v>
      </c>
      <c r="I9" s="13" t="s">
        <v>39</v>
      </c>
      <c r="J9" s="13" t="s">
        <v>40</v>
      </c>
    </row>
    <row r="10" spans="1:10" x14ac:dyDescent="0.25">
      <c r="A10" s="1"/>
      <c r="B10" s="10">
        <v>20</v>
      </c>
      <c r="C10" s="14">
        <f>'Q2 Base'!C7</f>
        <v>100000</v>
      </c>
      <c r="D10" s="14">
        <f>'Q2 Base'!D7</f>
        <v>47.2</v>
      </c>
      <c r="E10" s="14">
        <f>'Q2 Base'!E7</f>
        <v>100000</v>
      </c>
      <c r="F10" s="14">
        <f>'Q2 Base'!F7</f>
        <v>19.5</v>
      </c>
      <c r="G10" s="10"/>
      <c r="H10" s="10"/>
      <c r="I10" s="10"/>
      <c r="J10" s="10"/>
    </row>
    <row r="11" spans="1:10" x14ac:dyDescent="0.25">
      <c r="A11" s="1"/>
      <c r="B11" s="10">
        <v>21</v>
      </c>
      <c r="C11" s="14">
        <f>'Q2 Base'!C8</f>
        <v>99952.8</v>
      </c>
      <c r="D11" s="14">
        <f>'Q2 Base'!D8</f>
        <v>46.9</v>
      </c>
      <c r="E11" s="14">
        <f>'Q2 Base'!E8</f>
        <v>99980.6</v>
      </c>
      <c r="F11" s="14">
        <f>'Q2 Base'!F8</f>
        <v>19.5</v>
      </c>
      <c r="G11" s="10"/>
      <c r="H11" s="10"/>
      <c r="I11" s="10"/>
      <c r="J11" s="10"/>
    </row>
    <row r="12" spans="1:10" x14ac:dyDescent="0.25">
      <c r="A12" s="1"/>
      <c r="B12" s="10">
        <v>22</v>
      </c>
      <c r="C12" s="14">
        <f>'Q2 Base'!C9</f>
        <v>99905.9</v>
      </c>
      <c r="D12" s="14">
        <f>'Q2 Base'!D9</f>
        <v>47.4</v>
      </c>
      <c r="E12" s="14">
        <f>'Q2 Base'!E9</f>
        <v>99961</v>
      </c>
      <c r="F12" s="14">
        <f>'Q2 Base'!F9</f>
        <v>19</v>
      </c>
      <c r="G12" s="10"/>
      <c r="H12" s="10"/>
      <c r="I12" s="10"/>
      <c r="J12" s="10"/>
    </row>
    <row r="13" spans="1:10" x14ac:dyDescent="0.25">
      <c r="A13" s="1"/>
      <c r="B13" s="10">
        <v>23</v>
      </c>
      <c r="C13" s="14">
        <f>'Q2 Base'!C10</f>
        <v>99858.5</v>
      </c>
      <c r="D13" s="14">
        <f>'Q2 Base'!D10</f>
        <v>49.9</v>
      </c>
      <c r="E13" s="14">
        <f>'Q2 Base'!E10</f>
        <v>99942</v>
      </c>
      <c r="F13" s="14">
        <f>'Q2 Base'!F10</f>
        <v>21.7</v>
      </c>
      <c r="G13" s="10"/>
      <c r="H13" s="10"/>
      <c r="I13" s="10"/>
      <c r="J13" s="10"/>
    </row>
    <row r="14" spans="1:10" x14ac:dyDescent="0.25">
      <c r="A14" s="1"/>
      <c r="B14" s="10">
        <v>24</v>
      </c>
      <c r="C14" s="14">
        <f>'Q2 Base'!C11</f>
        <v>99808.6</v>
      </c>
      <c r="D14" s="14">
        <f>'Q2 Base'!D11</f>
        <v>51.7</v>
      </c>
      <c r="E14" s="14">
        <f>'Q2 Base'!E11</f>
        <v>99920.3</v>
      </c>
      <c r="F14" s="14">
        <f>'Q2 Base'!F11</f>
        <v>20.3</v>
      </c>
      <c r="G14" s="10"/>
      <c r="H14" s="10"/>
      <c r="I14" s="10"/>
      <c r="J14" s="10"/>
    </row>
    <row r="15" spans="1:10" x14ac:dyDescent="0.25">
      <c r="A15" s="1"/>
      <c r="B15" s="10">
        <v>25</v>
      </c>
      <c r="C15" s="14">
        <f>'Q2 Base'!C12</f>
        <v>99756.9</v>
      </c>
      <c r="D15" s="14">
        <f>'Q2 Base'!D12</f>
        <v>57.3</v>
      </c>
      <c r="E15" s="14">
        <f>'Q2 Base'!E12</f>
        <v>99899.8</v>
      </c>
      <c r="F15" s="14">
        <f>'Q2 Base'!F12</f>
        <v>22.7</v>
      </c>
      <c r="G15" s="10"/>
      <c r="H15" s="10"/>
      <c r="I15" s="10"/>
      <c r="J15" s="10"/>
    </row>
    <row r="16" spans="1:10" x14ac:dyDescent="0.25">
      <c r="A16" s="1"/>
      <c r="B16" s="10">
        <v>26</v>
      </c>
      <c r="C16" s="14">
        <f>'Q2 Base'!C13</f>
        <v>99699.6</v>
      </c>
      <c r="D16" s="14">
        <f>'Q2 Base'!D13</f>
        <v>52.9</v>
      </c>
      <c r="E16" s="14">
        <f>'Q2 Base'!E13</f>
        <v>99877.2</v>
      </c>
      <c r="F16" s="14">
        <f>'Q2 Base'!F13</f>
        <v>26</v>
      </c>
      <c r="G16" s="10"/>
      <c r="H16" s="10"/>
      <c r="I16" s="10"/>
      <c r="J16" s="10"/>
    </row>
    <row r="17" spans="1:10" x14ac:dyDescent="0.25">
      <c r="A17" s="1"/>
      <c r="B17" s="10">
        <v>27</v>
      </c>
      <c r="C17" s="14">
        <f>'Q2 Base'!C14</f>
        <v>99646.8</v>
      </c>
      <c r="D17" s="14">
        <f>'Q2 Base'!D14</f>
        <v>55.1</v>
      </c>
      <c r="E17" s="14">
        <f>'Q2 Base'!E14</f>
        <v>99851.199999999997</v>
      </c>
      <c r="F17" s="14">
        <f>'Q2 Base'!F14</f>
        <v>26.2</v>
      </c>
      <c r="G17" s="10"/>
      <c r="H17" s="10"/>
      <c r="I17" s="10"/>
      <c r="J17" s="10"/>
    </row>
    <row r="18" spans="1:10" x14ac:dyDescent="0.25">
      <c r="A18" s="1"/>
      <c r="B18" s="10">
        <v>28</v>
      </c>
      <c r="C18" s="14">
        <f>'Q2 Base'!C15</f>
        <v>99591.7</v>
      </c>
      <c r="D18" s="14">
        <f>'Q2 Base'!D15</f>
        <v>62.3</v>
      </c>
      <c r="E18" s="14">
        <f>'Q2 Base'!E15</f>
        <v>99824.9</v>
      </c>
      <c r="F18" s="14">
        <f>'Q2 Base'!F15</f>
        <v>29.2</v>
      </c>
      <c r="G18" s="10"/>
      <c r="H18" s="10"/>
      <c r="I18" s="10"/>
      <c r="J18" s="10"/>
    </row>
    <row r="19" spans="1:10" x14ac:dyDescent="0.25">
      <c r="A19" s="1"/>
      <c r="B19" s="10">
        <v>29</v>
      </c>
      <c r="C19" s="14">
        <f>'Q2 Base'!C16</f>
        <v>99529.5</v>
      </c>
      <c r="D19" s="14">
        <f>'Q2 Base'!D16</f>
        <v>61.1</v>
      </c>
      <c r="E19" s="14">
        <f>'Q2 Base'!E16</f>
        <v>99795.6</v>
      </c>
      <c r="F19" s="14">
        <f>'Q2 Base'!F16</f>
        <v>31.5</v>
      </c>
      <c r="G19" s="10"/>
      <c r="H19" s="10"/>
      <c r="I19" s="10"/>
      <c r="J19" s="10"/>
    </row>
    <row r="20" spans="1:10" x14ac:dyDescent="0.25">
      <c r="A20" s="1"/>
      <c r="B20" s="10">
        <v>30</v>
      </c>
      <c r="C20" s="14">
        <f>'Q2 Base'!C17</f>
        <v>99468.2</v>
      </c>
      <c r="D20" s="14">
        <f>'Q2 Base'!D17</f>
        <v>65.2</v>
      </c>
      <c r="E20" s="14">
        <f>'Q2 Base'!E17</f>
        <v>99764.2</v>
      </c>
      <c r="F20" s="14">
        <f>'Q2 Base'!F17</f>
        <v>36.1</v>
      </c>
      <c r="G20" s="10"/>
      <c r="H20" s="10"/>
      <c r="I20" s="10"/>
      <c r="J20" s="10"/>
    </row>
    <row r="21" spans="1:10" x14ac:dyDescent="0.25">
      <c r="A21" s="1"/>
      <c r="B21" s="10">
        <v>31</v>
      </c>
      <c r="C21" s="14">
        <f>'Q2 Base'!C18</f>
        <v>99403</v>
      </c>
      <c r="D21" s="14">
        <f>'Q2 Base'!D18</f>
        <v>69.599999999999994</v>
      </c>
      <c r="E21" s="14">
        <f>'Q2 Base'!E18</f>
        <v>99728.1</v>
      </c>
      <c r="F21" s="14">
        <f>'Q2 Base'!F18</f>
        <v>37.1</v>
      </c>
      <c r="G21" s="10"/>
      <c r="H21" s="10"/>
      <c r="I21" s="10"/>
      <c r="J21" s="10"/>
    </row>
    <row r="22" spans="1:10" x14ac:dyDescent="0.25">
      <c r="A22" s="1"/>
      <c r="B22" s="10">
        <v>32</v>
      </c>
      <c r="C22" s="14">
        <f>'Q2 Base'!C19</f>
        <v>99333.4</v>
      </c>
      <c r="D22" s="14">
        <f>'Q2 Base'!D19</f>
        <v>83.3</v>
      </c>
      <c r="E22" s="14">
        <f>'Q2 Base'!E19</f>
        <v>99690.9</v>
      </c>
      <c r="F22" s="14">
        <f>'Q2 Base'!F19</f>
        <v>45.6</v>
      </c>
      <c r="G22" s="10"/>
      <c r="H22" s="10"/>
      <c r="I22" s="10"/>
      <c r="J22" s="10"/>
    </row>
    <row r="23" spans="1:10" x14ac:dyDescent="0.25">
      <c r="A23" s="1"/>
      <c r="B23" s="10">
        <v>33</v>
      </c>
      <c r="C23" s="14">
        <f>'Q2 Base'!C20</f>
        <v>99250.1</v>
      </c>
      <c r="D23" s="14">
        <f>'Q2 Base'!D20</f>
        <v>81.900000000000006</v>
      </c>
      <c r="E23" s="14">
        <f>'Q2 Base'!E20</f>
        <v>99645.4</v>
      </c>
      <c r="F23" s="14">
        <f>'Q2 Base'!F20</f>
        <v>46.4</v>
      </c>
      <c r="G23" s="10"/>
      <c r="H23" s="10"/>
      <c r="I23" s="10"/>
      <c r="J23" s="10"/>
    </row>
    <row r="24" spans="1:10" x14ac:dyDescent="0.25">
      <c r="A24" s="1"/>
      <c r="B24" s="10">
        <v>34</v>
      </c>
      <c r="C24" s="14">
        <f>'Q2 Base'!C21</f>
        <v>99168.2</v>
      </c>
      <c r="D24" s="14">
        <f>'Q2 Base'!D21</f>
        <v>88.6</v>
      </c>
      <c r="E24" s="14">
        <f>'Q2 Base'!E21</f>
        <v>99598.9</v>
      </c>
      <c r="F24" s="14">
        <f>'Q2 Base'!F21</f>
        <v>48.5</v>
      </c>
      <c r="G24" s="10"/>
      <c r="H24" s="10"/>
      <c r="I24" s="10"/>
      <c r="J24" s="10"/>
    </row>
    <row r="25" spans="1:10" x14ac:dyDescent="0.25">
      <c r="A25" s="1"/>
      <c r="B25" s="10">
        <v>35</v>
      </c>
      <c r="C25" s="14">
        <f>'Q2 Base'!C22</f>
        <v>99079.6</v>
      </c>
      <c r="D25" s="14">
        <f>'Q2 Base'!D22</f>
        <v>94.3</v>
      </c>
      <c r="E25" s="14">
        <f>'Q2 Base'!E22</f>
        <v>99550.5</v>
      </c>
      <c r="F25" s="14">
        <f>'Q2 Base'!F22</f>
        <v>54.4</v>
      </c>
      <c r="G25" s="10"/>
      <c r="H25" s="10"/>
      <c r="I25" s="10"/>
      <c r="J25" s="10"/>
    </row>
    <row r="26" spans="1:10" x14ac:dyDescent="0.25">
      <c r="A26" s="1"/>
      <c r="B26" s="10">
        <v>36</v>
      </c>
      <c r="C26" s="14">
        <f>'Q2 Base'!C23</f>
        <v>98985.3</v>
      </c>
      <c r="D26" s="14">
        <f>'Q2 Base'!D23</f>
        <v>108.4</v>
      </c>
      <c r="E26" s="14">
        <f>'Q2 Base'!E23</f>
        <v>99496.1</v>
      </c>
      <c r="F26" s="14">
        <f>'Q2 Base'!F23</f>
        <v>61.9</v>
      </c>
      <c r="G26" s="10"/>
      <c r="H26" s="10"/>
      <c r="I26" s="10"/>
      <c r="J26" s="10"/>
    </row>
    <row r="27" spans="1:10" x14ac:dyDescent="0.25">
      <c r="A27" s="1"/>
      <c r="B27" s="10">
        <v>37</v>
      </c>
      <c r="C27" s="14">
        <f>'Q2 Base'!C24</f>
        <v>98876.9</v>
      </c>
      <c r="D27" s="14">
        <f>'Q2 Base'!D24</f>
        <v>107.8</v>
      </c>
      <c r="E27" s="14">
        <f>'Q2 Base'!E24</f>
        <v>99434.1</v>
      </c>
      <c r="F27" s="14">
        <f>'Q2 Base'!F24</f>
        <v>69.7</v>
      </c>
      <c r="G27" s="10"/>
      <c r="H27" s="10"/>
      <c r="I27" s="10"/>
      <c r="J27" s="10"/>
    </row>
    <row r="28" spans="1:10" x14ac:dyDescent="0.25">
      <c r="A28" s="1"/>
      <c r="B28" s="10">
        <v>38</v>
      </c>
      <c r="C28" s="14">
        <f>'Q2 Base'!C25</f>
        <v>98769.1</v>
      </c>
      <c r="D28" s="14">
        <f>'Q2 Base'!D25</f>
        <v>114.1</v>
      </c>
      <c r="E28" s="14">
        <f>'Q2 Base'!E25</f>
        <v>99364.4</v>
      </c>
      <c r="F28" s="14">
        <f>'Q2 Base'!F25</f>
        <v>70.5</v>
      </c>
      <c r="G28" s="10"/>
      <c r="H28" s="10"/>
      <c r="I28" s="10"/>
      <c r="J28" s="10"/>
    </row>
    <row r="29" spans="1:10" x14ac:dyDescent="0.25">
      <c r="A29" s="1"/>
      <c r="B29" s="10">
        <v>39</v>
      </c>
      <c r="C29" s="14">
        <f>'Q2 Base'!C26</f>
        <v>98655</v>
      </c>
      <c r="D29" s="14">
        <f>'Q2 Base'!D26</f>
        <v>126.1</v>
      </c>
      <c r="E29" s="14">
        <f>'Q2 Base'!E26</f>
        <v>99293.9</v>
      </c>
      <c r="F29" s="14">
        <f>'Q2 Base'!F26</f>
        <v>76.7</v>
      </c>
      <c r="G29" s="10"/>
      <c r="H29" s="10"/>
      <c r="I29" s="10"/>
      <c r="J29" s="10"/>
    </row>
    <row r="30" spans="1:10" x14ac:dyDescent="0.25">
      <c r="A30" s="1"/>
      <c r="B30" s="10">
        <v>40</v>
      </c>
      <c r="C30" s="14">
        <f>'Q2 Base'!C27</f>
        <v>98528.9</v>
      </c>
      <c r="D30" s="14">
        <f>'Q2 Base'!D27</f>
        <v>138.30000000000001</v>
      </c>
      <c r="E30" s="14">
        <f>'Q2 Base'!E27</f>
        <v>99217.3</v>
      </c>
      <c r="F30" s="14">
        <f>'Q2 Base'!F27</f>
        <v>86.6</v>
      </c>
      <c r="G30" s="10"/>
      <c r="H30" s="10"/>
      <c r="I30" s="10"/>
      <c r="J30" s="10"/>
    </row>
    <row r="31" spans="1:10" x14ac:dyDescent="0.25">
      <c r="A31" s="1"/>
      <c r="B31" s="10">
        <v>41</v>
      </c>
      <c r="C31" s="14">
        <f>'Q2 Base'!C28</f>
        <v>98390.6</v>
      </c>
      <c r="D31" s="14">
        <f>'Q2 Base'!D28</f>
        <v>156.6</v>
      </c>
      <c r="E31" s="14">
        <f>'Q2 Base'!E28</f>
        <v>99130.6</v>
      </c>
      <c r="F31" s="14">
        <f>'Q2 Base'!F28</f>
        <v>91.5</v>
      </c>
      <c r="G31" s="10"/>
      <c r="H31" s="10"/>
      <c r="I31" s="10"/>
      <c r="J31" s="10"/>
    </row>
    <row r="32" spans="1:10" x14ac:dyDescent="0.25">
      <c r="A32" s="1"/>
      <c r="B32" s="10">
        <v>42</v>
      </c>
      <c r="C32" s="14">
        <f>'Q2 Base'!C29</f>
        <v>98234</v>
      </c>
      <c r="D32" s="14">
        <f>'Q2 Base'!D29</f>
        <v>164.5</v>
      </c>
      <c r="E32" s="14">
        <f>'Q2 Base'!E29</f>
        <v>99039.1</v>
      </c>
      <c r="F32" s="14">
        <f>'Q2 Base'!F29</f>
        <v>102.7</v>
      </c>
      <c r="G32" s="10"/>
      <c r="H32" s="10"/>
      <c r="I32" s="10"/>
      <c r="J32" s="10"/>
    </row>
    <row r="33" spans="1:10" x14ac:dyDescent="0.25">
      <c r="A33" s="1"/>
      <c r="B33" s="10">
        <v>43</v>
      </c>
      <c r="C33" s="14">
        <f>'Q2 Base'!C30</f>
        <v>98069.4</v>
      </c>
      <c r="D33" s="14">
        <f>'Q2 Base'!D30</f>
        <v>182.9</v>
      </c>
      <c r="E33" s="14">
        <f>'Q2 Base'!E30</f>
        <v>98936.4</v>
      </c>
      <c r="F33" s="14">
        <f>'Q2 Base'!F30</f>
        <v>108.2</v>
      </c>
      <c r="G33" s="10"/>
      <c r="H33" s="10"/>
      <c r="I33" s="10"/>
      <c r="J33" s="10"/>
    </row>
    <row r="34" spans="1:10" x14ac:dyDescent="0.25">
      <c r="A34" s="1"/>
      <c r="B34" s="10">
        <v>44</v>
      </c>
      <c r="C34" s="14">
        <f>'Q2 Base'!C31</f>
        <v>97886.5</v>
      </c>
      <c r="D34" s="14">
        <f>'Q2 Base'!D31</f>
        <v>194.3</v>
      </c>
      <c r="E34" s="14">
        <f>'Q2 Base'!E31</f>
        <v>98828.2</v>
      </c>
      <c r="F34" s="14">
        <f>'Q2 Base'!F31</f>
        <v>122.6</v>
      </c>
      <c r="G34" s="10"/>
      <c r="H34" s="10"/>
      <c r="I34" s="10"/>
      <c r="J34" s="10"/>
    </row>
    <row r="35" spans="1:10" x14ac:dyDescent="0.25">
      <c r="A35" s="1"/>
      <c r="B35" s="10">
        <v>45</v>
      </c>
      <c r="C35" s="14">
        <f>'Q2 Base'!C32</f>
        <v>97692.3</v>
      </c>
      <c r="D35" s="14">
        <f>'Q2 Base'!D32</f>
        <v>203</v>
      </c>
      <c r="E35" s="14">
        <f>'Q2 Base'!E32</f>
        <v>98705.600000000006</v>
      </c>
      <c r="F35" s="14">
        <f>'Q2 Base'!F32</f>
        <v>135.4</v>
      </c>
      <c r="G35" s="10"/>
      <c r="H35" s="10"/>
      <c r="I35" s="10"/>
      <c r="J35" s="10"/>
    </row>
    <row r="36" spans="1:10" x14ac:dyDescent="0.25">
      <c r="A36" s="1"/>
      <c r="B36" s="10">
        <v>46</v>
      </c>
      <c r="C36" s="14">
        <f>'Q2 Base'!C33</f>
        <v>97489.3</v>
      </c>
      <c r="D36" s="14">
        <f>'Q2 Base'!D33</f>
        <v>217.1</v>
      </c>
      <c r="E36" s="14">
        <f>'Q2 Base'!E33</f>
        <v>98570.3</v>
      </c>
      <c r="F36" s="14">
        <f>'Q2 Base'!F33</f>
        <v>145.80000000000001</v>
      </c>
      <c r="G36" s="10"/>
      <c r="H36" s="10"/>
      <c r="I36" s="10"/>
      <c r="J36" s="10"/>
    </row>
    <row r="37" spans="1:10" x14ac:dyDescent="0.25">
      <c r="A37" s="1"/>
      <c r="B37" s="10">
        <v>47</v>
      </c>
      <c r="C37" s="14">
        <f>'Q2 Base'!C34</f>
        <v>97272.2</v>
      </c>
      <c r="D37" s="14">
        <f>'Q2 Base'!D34</f>
        <v>253.3</v>
      </c>
      <c r="E37" s="14">
        <f>'Q2 Base'!E34</f>
        <v>98424.4</v>
      </c>
      <c r="F37" s="14">
        <f>'Q2 Base'!F34</f>
        <v>157.4</v>
      </c>
      <c r="G37" s="10"/>
      <c r="H37" s="10"/>
      <c r="I37" s="10"/>
      <c r="J37" s="10"/>
    </row>
    <row r="38" spans="1:10" x14ac:dyDescent="0.25">
      <c r="A38" s="1"/>
      <c r="B38" s="10">
        <v>48</v>
      </c>
      <c r="C38" s="14">
        <f>'Q2 Base'!C35</f>
        <v>97018.8</v>
      </c>
      <c r="D38" s="14">
        <f>'Q2 Base'!D35</f>
        <v>258</v>
      </c>
      <c r="E38" s="14">
        <f>'Q2 Base'!E35</f>
        <v>98267</v>
      </c>
      <c r="F38" s="14">
        <f>'Q2 Base'!F35</f>
        <v>167.8</v>
      </c>
      <c r="G38" s="10"/>
      <c r="H38" s="10"/>
      <c r="I38" s="10"/>
      <c r="J38" s="10"/>
    </row>
    <row r="39" spans="1:10" x14ac:dyDescent="0.25">
      <c r="A39" s="1"/>
      <c r="B39" s="10">
        <v>49</v>
      </c>
      <c r="C39" s="14">
        <f>'Q2 Base'!C36</f>
        <v>96760.9</v>
      </c>
      <c r="D39" s="14">
        <f>'Q2 Base'!D36</f>
        <v>287.10000000000002</v>
      </c>
      <c r="E39" s="14">
        <f>'Q2 Base'!E36</f>
        <v>98099.199999999997</v>
      </c>
      <c r="F39" s="14">
        <f>'Q2 Base'!F36</f>
        <v>181.6</v>
      </c>
      <c r="G39" s="10"/>
      <c r="H39" s="10"/>
      <c r="I39" s="10"/>
      <c r="J39" s="10"/>
    </row>
    <row r="40" spans="1:10" x14ac:dyDescent="0.25">
      <c r="A40" s="1"/>
      <c r="B40" s="10">
        <v>50</v>
      </c>
      <c r="C40" s="14">
        <f>'Q2 Base'!C37</f>
        <v>96473.8</v>
      </c>
      <c r="D40" s="14">
        <f>'Q2 Base'!D37</f>
        <v>316.60000000000002</v>
      </c>
      <c r="E40" s="14">
        <f>'Q2 Base'!E37</f>
        <v>97917.6</v>
      </c>
      <c r="F40" s="14">
        <f>'Q2 Base'!F37</f>
        <v>200.2</v>
      </c>
      <c r="G40" s="10"/>
      <c r="H40" s="10"/>
      <c r="I40" s="10"/>
      <c r="J40" s="10"/>
    </row>
    <row r="41" spans="1:10" x14ac:dyDescent="0.25">
      <c r="A41" s="1"/>
      <c r="B41" s="10">
        <v>51</v>
      </c>
      <c r="C41" s="14">
        <f>'Q2 Base'!C38</f>
        <v>96157.3</v>
      </c>
      <c r="D41" s="14">
        <f>'Q2 Base'!D38</f>
        <v>322.2</v>
      </c>
      <c r="E41" s="14">
        <f>'Q2 Base'!E38</f>
        <v>97717.3</v>
      </c>
      <c r="F41" s="14">
        <f>'Q2 Base'!F38</f>
        <v>221.4</v>
      </c>
      <c r="G41" s="10"/>
      <c r="H41" s="10"/>
      <c r="I41" s="10"/>
      <c r="J41" s="10"/>
    </row>
    <row r="42" spans="1:10" x14ac:dyDescent="0.25">
      <c r="A42" s="1"/>
      <c r="B42" s="10">
        <v>52</v>
      </c>
      <c r="C42" s="14">
        <f>'Q2 Base'!C39</f>
        <v>95835</v>
      </c>
      <c r="D42" s="14">
        <f>'Q2 Base'!D39</f>
        <v>348.8</v>
      </c>
      <c r="E42" s="14">
        <f>'Q2 Base'!E39</f>
        <v>97495.9</v>
      </c>
      <c r="F42" s="14">
        <f>'Q2 Base'!F39</f>
        <v>242.1</v>
      </c>
      <c r="G42" s="10"/>
      <c r="H42" s="10"/>
      <c r="I42" s="10"/>
      <c r="J42" s="10"/>
    </row>
    <row r="43" spans="1:10" x14ac:dyDescent="0.25">
      <c r="A43" s="1"/>
      <c r="B43" s="10">
        <v>53</v>
      </c>
      <c r="C43" s="14">
        <f>'Q2 Base'!C40</f>
        <v>95486.2</v>
      </c>
      <c r="D43" s="14">
        <f>'Q2 Base'!D40</f>
        <v>368.3</v>
      </c>
      <c r="E43" s="14">
        <f>'Q2 Base'!E40</f>
        <v>97253.8</v>
      </c>
      <c r="F43" s="14">
        <f>'Q2 Base'!F40</f>
        <v>263.39999999999998</v>
      </c>
      <c r="G43" s="10"/>
      <c r="H43" s="10"/>
      <c r="I43" s="10"/>
      <c r="J43" s="10"/>
    </row>
    <row r="44" spans="1:10" x14ac:dyDescent="0.25">
      <c r="A44" s="1"/>
      <c r="B44" s="10">
        <v>54</v>
      </c>
      <c r="C44" s="14">
        <f>'Q2 Base'!C41</f>
        <v>95118</v>
      </c>
      <c r="D44" s="14">
        <f>'Q2 Base'!D41</f>
        <v>400.8</v>
      </c>
      <c r="E44" s="14">
        <f>'Q2 Base'!E41</f>
        <v>96990.6</v>
      </c>
      <c r="F44" s="14">
        <f>'Q2 Base'!F41</f>
        <v>281.8</v>
      </c>
      <c r="G44" s="10"/>
      <c r="H44" s="10"/>
      <c r="I44" s="10"/>
      <c r="J44" s="10"/>
    </row>
    <row r="45" spans="1:10" x14ac:dyDescent="0.25">
      <c r="A45" s="1"/>
      <c r="B45" s="10">
        <v>55</v>
      </c>
      <c r="C45" s="14">
        <f>'Q2 Base'!C42</f>
        <v>94717.1</v>
      </c>
      <c r="D45" s="14">
        <f>'Q2 Base'!D42</f>
        <v>451.2</v>
      </c>
      <c r="E45" s="14">
        <f>'Q2 Base'!E42</f>
        <v>96708.800000000003</v>
      </c>
      <c r="F45" s="14">
        <f>'Q2 Base'!F42</f>
        <v>305.7</v>
      </c>
      <c r="G45" s="10"/>
      <c r="H45" s="10"/>
      <c r="I45" s="10"/>
      <c r="J45" s="10"/>
    </row>
    <row r="46" spans="1:10" x14ac:dyDescent="0.25">
      <c r="A46" s="1"/>
      <c r="B46" s="10">
        <v>56</v>
      </c>
      <c r="C46" s="14">
        <f>'Q2 Base'!C43</f>
        <v>94266</v>
      </c>
      <c r="D46" s="14">
        <f>'Q2 Base'!D43</f>
        <v>496</v>
      </c>
      <c r="E46" s="14">
        <f>'Q2 Base'!E43</f>
        <v>96403</v>
      </c>
      <c r="F46" s="14">
        <f>'Q2 Base'!F43</f>
        <v>334.3</v>
      </c>
      <c r="G46" s="10"/>
      <c r="H46" s="10"/>
      <c r="I46" s="10"/>
      <c r="J46" s="10"/>
    </row>
    <row r="47" spans="1:10" x14ac:dyDescent="0.25">
      <c r="A47" s="1"/>
      <c r="B47" s="10">
        <v>57</v>
      </c>
      <c r="C47" s="14">
        <f>'Q2 Base'!C44</f>
        <v>93769.9</v>
      </c>
      <c r="D47" s="14">
        <f>'Q2 Base'!D44</f>
        <v>534.70000000000005</v>
      </c>
      <c r="E47" s="14">
        <f>'Q2 Base'!E44</f>
        <v>96068.800000000003</v>
      </c>
      <c r="F47" s="14">
        <f>'Q2 Base'!F44</f>
        <v>357.1</v>
      </c>
      <c r="G47" s="10"/>
      <c r="H47" s="10"/>
      <c r="I47" s="10"/>
      <c r="J47" s="10"/>
    </row>
    <row r="48" spans="1:10" x14ac:dyDescent="0.25">
      <c r="A48" s="1"/>
      <c r="B48" s="10">
        <v>58</v>
      </c>
      <c r="C48" s="14">
        <f>'Q2 Base'!C45</f>
        <v>93235.199999999997</v>
      </c>
      <c r="D48" s="14">
        <f>'Q2 Base'!D45</f>
        <v>576.9</v>
      </c>
      <c r="E48" s="14">
        <f>'Q2 Base'!E45</f>
        <v>95711.8</v>
      </c>
      <c r="F48" s="14">
        <f>'Q2 Base'!F45</f>
        <v>390.1</v>
      </c>
      <c r="G48" s="10"/>
      <c r="H48" s="10"/>
      <c r="I48" s="10"/>
      <c r="J48" s="10"/>
    </row>
    <row r="49" spans="1:10" x14ac:dyDescent="0.25">
      <c r="A49" s="1"/>
      <c r="B49" s="10">
        <v>59</v>
      </c>
      <c r="C49" s="14">
        <f>'Q2 Base'!C46</f>
        <v>92658.3</v>
      </c>
      <c r="D49" s="14">
        <f>'Q2 Base'!D46</f>
        <v>628.1</v>
      </c>
      <c r="E49" s="14">
        <f>'Q2 Base'!E46</f>
        <v>95321.7</v>
      </c>
      <c r="F49" s="14">
        <f>'Q2 Base'!F46</f>
        <v>438.2</v>
      </c>
      <c r="G49" s="10"/>
      <c r="H49" s="10"/>
      <c r="I49" s="10"/>
      <c r="J49" s="10"/>
    </row>
    <row r="50" spans="1:10" x14ac:dyDescent="0.25">
      <c r="A50" s="1"/>
      <c r="B50" s="10">
        <v>60</v>
      </c>
      <c r="C50" s="14">
        <f>'Q2 Base'!C47</f>
        <v>92030.2</v>
      </c>
      <c r="D50" s="14">
        <f>'Q2 Base'!D47</f>
        <v>712.4</v>
      </c>
      <c r="E50" s="14">
        <f>'Q2 Base'!E47</f>
        <v>94883.5</v>
      </c>
      <c r="F50" s="14">
        <f>'Q2 Base'!F47</f>
        <v>476.1</v>
      </c>
      <c r="G50" s="10"/>
      <c r="H50" s="10"/>
      <c r="I50" s="10"/>
      <c r="J50" s="10"/>
    </row>
    <row r="51" spans="1:10" x14ac:dyDescent="0.25">
      <c r="A51" s="1"/>
      <c r="B51" s="10">
        <v>61</v>
      </c>
      <c r="C51" s="14">
        <f>'Q2 Base'!C48</f>
        <v>91317.8</v>
      </c>
      <c r="D51" s="14">
        <f>'Q2 Base'!D48</f>
        <v>761.5</v>
      </c>
      <c r="E51" s="14">
        <f>'Q2 Base'!E48</f>
        <v>94407.4</v>
      </c>
      <c r="F51" s="14">
        <f>'Q2 Base'!F48</f>
        <v>515.6</v>
      </c>
      <c r="G51" s="10"/>
      <c r="H51" s="10"/>
      <c r="I51" s="10"/>
      <c r="J51" s="10"/>
    </row>
    <row r="52" spans="1:10" x14ac:dyDescent="0.25">
      <c r="A52" s="1"/>
      <c r="B52" s="10">
        <v>62</v>
      </c>
      <c r="C52" s="14">
        <f>'Q2 Base'!C49</f>
        <v>90556.4</v>
      </c>
      <c r="D52" s="14">
        <f>'Q2 Base'!D49</f>
        <v>822</v>
      </c>
      <c r="E52" s="14">
        <f>'Q2 Base'!E49</f>
        <v>93891.8</v>
      </c>
      <c r="F52" s="14">
        <f>'Q2 Base'!F49</f>
        <v>573.29999999999995</v>
      </c>
      <c r="G52" s="10"/>
      <c r="H52" s="10"/>
      <c r="I52" s="10"/>
      <c r="J52" s="10"/>
    </row>
    <row r="53" spans="1:10" x14ac:dyDescent="0.25">
      <c r="A53" s="1"/>
      <c r="B53" s="10">
        <v>63</v>
      </c>
      <c r="C53" s="14">
        <f>'Q2 Base'!C50</f>
        <v>89734.399999999994</v>
      </c>
      <c r="D53" s="14">
        <f>'Q2 Base'!D50</f>
        <v>917.1</v>
      </c>
      <c r="E53" s="14">
        <f>'Q2 Base'!E50</f>
        <v>93318.5</v>
      </c>
      <c r="F53" s="14">
        <f>'Q2 Base'!F50</f>
        <v>614.20000000000005</v>
      </c>
      <c r="G53" s="10"/>
      <c r="H53" s="10"/>
      <c r="I53" s="10"/>
      <c r="J53" s="10"/>
    </row>
    <row r="54" spans="1:10" x14ac:dyDescent="0.25">
      <c r="A54" s="1"/>
      <c r="B54" s="10">
        <v>64</v>
      </c>
      <c r="C54" s="14">
        <f>'Q2 Base'!C51</f>
        <v>88817.3</v>
      </c>
      <c r="D54" s="14">
        <f>'Q2 Base'!D51</f>
        <v>990.7</v>
      </c>
      <c r="E54" s="14">
        <f>'Q2 Base'!E51</f>
        <v>92704.3</v>
      </c>
      <c r="F54" s="14">
        <f>'Q2 Base'!F51</f>
        <v>654.79999999999995</v>
      </c>
      <c r="G54" s="10"/>
      <c r="H54" s="10"/>
      <c r="I54" s="10"/>
      <c r="J54" s="10"/>
    </row>
    <row r="55" spans="1:10" x14ac:dyDescent="0.25">
      <c r="A55" s="1"/>
      <c r="B55" s="10">
        <v>65</v>
      </c>
      <c r="C55" s="14">
        <f>'Q2 Base'!C52</f>
        <v>87826.6</v>
      </c>
      <c r="D55" s="14">
        <f>'Q2 Base'!D52</f>
        <v>1052</v>
      </c>
      <c r="E55" s="14">
        <f>'Q2 Base'!E52</f>
        <v>92049.600000000006</v>
      </c>
      <c r="F55" s="14">
        <f>'Q2 Base'!F52</f>
        <v>698.7</v>
      </c>
      <c r="G55" s="10"/>
      <c r="H55" s="10"/>
      <c r="I55" s="10"/>
      <c r="J55" s="10"/>
    </row>
    <row r="56" spans="1:10" x14ac:dyDescent="0.25">
      <c r="A56" s="1"/>
      <c r="B56" s="10">
        <v>66</v>
      </c>
      <c r="C56" s="14">
        <f>'Q2 Base'!C53</f>
        <v>86774.5</v>
      </c>
      <c r="D56" s="14">
        <f>'Q2 Base'!D53</f>
        <v>1132.7</v>
      </c>
      <c r="E56" s="14">
        <f>'Q2 Base'!E53</f>
        <v>91350.9</v>
      </c>
      <c r="F56" s="14">
        <f>'Q2 Base'!F53</f>
        <v>780</v>
      </c>
      <c r="G56" s="10"/>
      <c r="H56" s="10"/>
      <c r="I56" s="10"/>
      <c r="J56" s="10"/>
    </row>
    <row r="57" spans="1:10" x14ac:dyDescent="0.25">
      <c r="A57" s="1"/>
      <c r="B57" s="10">
        <v>67</v>
      </c>
      <c r="C57" s="14">
        <f>'Q2 Base'!C54</f>
        <v>85641.8</v>
      </c>
      <c r="D57" s="14">
        <f>'Q2 Base'!D54</f>
        <v>1206.5</v>
      </c>
      <c r="E57" s="14">
        <f>'Q2 Base'!E54</f>
        <v>90570.9</v>
      </c>
      <c r="F57" s="14">
        <f>'Q2 Base'!F54</f>
        <v>839.4</v>
      </c>
      <c r="G57" s="10"/>
      <c r="H57" s="10"/>
      <c r="I57" s="10"/>
      <c r="J57" s="10"/>
    </row>
    <row r="58" spans="1:10" x14ac:dyDescent="0.25">
      <c r="A58" s="1"/>
      <c r="B58" s="10">
        <v>68</v>
      </c>
      <c r="C58" s="14">
        <f>'Q2 Base'!C55</f>
        <v>84435.3</v>
      </c>
      <c r="D58" s="14">
        <f>'Q2 Base'!D55</f>
        <v>1284.0999999999999</v>
      </c>
      <c r="E58" s="14">
        <f>'Q2 Base'!E55</f>
        <v>89731.5</v>
      </c>
      <c r="F58" s="14">
        <f>'Q2 Base'!F55</f>
        <v>904.4</v>
      </c>
      <c r="G58" s="10"/>
      <c r="H58" s="10"/>
      <c r="I58" s="10"/>
      <c r="J58" s="10"/>
    </row>
    <row r="59" spans="1:10" x14ac:dyDescent="0.25">
      <c r="A59" s="1"/>
      <c r="B59" s="10">
        <v>69</v>
      </c>
      <c r="C59" s="14">
        <f>'Q2 Base'!C56</f>
        <v>83151.3</v>
      </c>
      <c r="D59" s="14">
        <f>'Q2 Base'!D56</f>
        <v>1378.1</v>
      </c>
      <c r="E59" s="14">
        <f>'Q2 Base'!E56</f>
        <v>88827.1</v>
      </c>
      <c r="F59" s="14">
        <f>'Q2 Base'!F56</f>
        <v>984.1</v>
      </c>
      <c r="G59" s="10"/>
      <c r="H59" s="10"/>
      <c r="I59" s="10"/>
      <c r="J59" s="10"/>
    </row>
    <row r="60" spans="1:10" x14ac:dyDescent="0.25">
      <c r="A60" s="1"/>
      <c r="B60" s="10">
        <v>70</v>
      </c>
      <c r="C60" s="14">
        <f>'Q2 Base'!C57</f>
        <v>81773.2</v>
      </c>
      <c r="D60" s="14">
        <f>'Q2 Base'!D57</f>
        <v>1493.7</v>
      </c>
      <c r="E60" s="14">
        <f>'Q2 Base'!E57</f>
        <v>87842.9</v>
      </c>
      <c r="F60" s="14">
        <f>'Q2 Base'!F57</f>
        <v>1066.5</v>
      </c>
      <c r="G60" s="10"/>
      <c r="H60" s="10"/>
      <c r="I60" s="10"/>
      <c r="J60" s="10"/>
    </row>
    <row r="61" spans="1:10" x14ac:dyDescent="0.25">
      <c r="A61" s="1"/>
      <c r="B61" s="10">
        <v>71</v>
      </c>
      <c r="C61" s="14">
        <f>'Q2 Base'!C58</f>
        <v>80279.5</v>
      </c>
      <c r="D61" s="14">
        <f>'Q2 Base'!D58</f>
        <v>1664.1</v>
      </c>
      <c r="E61" s="14">
        <f>'Q2 Base'!E58</f>
        <v>86776.5</v>
      </c>
      <c r="F61" s="14">
        <f>'Q2 Base'!F58</f>
        <v>1197.9000000000001</v>
      </c>
      <c r="G61" s="10"/>
      <c r="H61" s="10"/>
      <c r="I61" s="10"/>
      <c r="J61" s="10"/>
    </row>
    <row r="62" spans="1:10" x14ac:dyDescent="0.25">
      <c r="A62" s="1"/>
      <c r="B62" s="10">
        <v>72</v>
      </c>
      <c r="C62" s="14">
        <f>'Q2 Base'!C59</f>
        <v>78615.399999999994</v>
      </c>
      <c r="D62" s="14">
        <f>'Q2 Base'!D59</f>
        <v>1792.7</v>
      </c>
      <c r="E62" s="14">
        <f>'Q2 Base'!E59</f>
        <v>85578.5</v>
      </c>
      <c r="F62" s="14">
        <f>'Q2 Base'!F59</f>
        <v>1319.2</v>
      </c>
      <c r="G62" s="10"/>
      <c r="H62" s="10"/>
      <c r="I62" s="10"/>
      <c r="J62" s="10"/>
    </row>
    <row r="63" spans="1:10" x14ac:dyDescent="0.25">
      <c r="A63" s="1"/>
      <c r="B63" s="10">
        <v>73</v>
      </c>
      <c r="C63" s="14">
        <f>'Q2 Base'!C60</f>
        <v>76822.7</v>
      </c>
      <c r="D63" s="14">
        <f>'Q2 Base'!D60</f>
        <v>1937.9</v>
      </c>
      <c r="E63" s="14">
        <f>'Q2 Base'!E60</f>
        <v>84259.3</v>
      </c>
      <c r="F63" s="14">
        <f>'Q2 Base'!F60</f>
        <v>1458.6</v>
      </c>
      <c r="G63" s="10"/>
      <c r="H63" s="10"/>
      <c r="I63" s="10"/>
      <c r="J63" s="10"/>
    </row>
    <row r="64" spans="1:10" x14ac:dyDescent="0.25">
      <c r="A64" s="1"/>
      <c r="B64" s="10">
        <v>74</v>
      </c>
      <c r="C64" s="14">
        <f>'Q2 Base'!C61</f>
        <v>74884.7</v>
      </c>
      <c r="D64" s="14">
        <f>'Q2 Base'!D61</f>
        <v>2148</v>
      </c>
      <c r="E64" s="14">
        <f>'Q2 Base'!E61</f>
        <v>82800.800000000003</v>
      </c>
      <c r="F64" s="14">
        <f>'Q2 Base'!F61</f>
        <v>1575.8</v>
      </c>
      <c r="G64" s="10"/>
      <c r="H64" s="10"/>
      <c r="I64" s="10"/>
      <c r="J64" s="10"/>
    </row>
    <row r="65" spans="1:10" x14ac:dyDescent="0.25">
      <c r="A65" s="1"/>
      <c r="B65" s="10">
        <v>75</v>
      </c>
      <c r="C65" s="14">
        <f>'Q2 Base'!C62</f>
        <v>72736.7</v>
      </c>
      <c r="D65" s="14">
        <f>'Q2 Base'!D62</f>
        <v>2331.3000000000002</v>
      </c>
      <c r="E65" s="14">
        <f>'Q2 Base'!E62</f>
        <v>81225</v>
      </c>
      <c r="F65" s="14">
        <f>'Q2 Base'!F62</f>
        <v>1755.9</v>
      </c>
      <c r="G65" s="10"/>
      <c r="H65" s="10"/>
      <c r="I65" s="10"/>
      <c r="J65" s="10"/>
    </row>
    <row r="66" spans="1:10" x14ac:dyDescent="0.25">
      <c r="A66" s="1"/>
      <c r="B66" s="10">
        <v>76</v>
      </c>
      <c r="C66" s="14">
        <f>'Q2 Base'!C63</f>
        <v>70405.399999999994</v>
      </c>
      <c r="D66" s="14">
        <f>'Q2 Base'!D63</f>
        <v>2508.1</v>
      </c>
      <c r="E66" s="14">
        <f>'Q2 Base'!E63</f>
        <v>79469.100000000006</v>
      </c>
      <c r="F66" s="14">
        <f>'Q2 Base'!F63</f>
        <v>1962.2</v>
      </c>
      <c r="G66" s="10"/>
      <c r="H66" s="10"/>
      <c r="I66" s="10"/>
      <c r="J66" s="10"/>
    </row>
    <row r="67" spans="1:10" x14ac:dyDescent="0.25">
      <c r="A67" s="1"/>
      <c r="B67" s="10">
        <v>77</v>
      </c>
      <c r="C67" s="14">
        <f>'Q2 Base'!C64</f>
        <v>67897.3</v>
      </c>
      <c r="D67" s="14">
        <f>'Q2 Base'!D64</f>
        <v>2641.8</v>
      </c>
      <c r="E67" s="14">
        <f>'Q2 Base'!E64</f>
        <v>77506.899999999994</v>
      </c>
      <c r="F67" s="14">
        <f>'Q2 Base'!F64</f>
        <v>2064</v>
      </c>
      <c r="G67" s="10"/>
      <c r="H67" s="10"/>
      <c r="I67" s="10"/>
      <c r="J67" s="10"/>
    </row>
    <row r="68" spans="1:10" x14ac:dyDescent="0.25">
      <c r="A68" s="1"/>
      <c r="B68" s="10">
        <v>78</v>
      </c>
      <c r="C68" s="14">
        <f>'Q2 Base'!C65</f>
        <v>65255.5</v>
      </c>
      <c r="D68" s="14">
        <f>'Q2 Base'!D65</f>
        <v>2822</v>
      </c>
      <c r="E68" s="14">
        <f>'Q2 Base'!E65</f>
        <v>75442.8</v>
      </c>
      <c r="F68" s="14">
        <f>'Q2 Base'!F65</f>
        <v>2299.8000000000002</v>
      </c>
      <c r="G68" s="10"/>
      <c r="H68" s="10"/>
      <c r="I68" s="10"/>
      <c r="J68" s="10"/>
    </row>
    <row r="69" spans="1:10" x14ac:dyDescent="0.25">
      <c r="A69" s="1"/>
      <c r="B69" s="10">
        <v>79</v>
      </c>
      <c r="C69" s="14">
        <f>'Q2 Base'!C66</f>
        <v>62433.5</v>
      </c>
      <c r="D69" s="14">
        <f>'Q2 Base'!D66</f>
        <v>2990.2</v>
      </c>
      <c r="E69" s="14">
        <f>'Q2 Base'!E66</f>
        <v>73143</v>
      </c>
      <c r="F69" s="14">
        <f>'Q2 Base'!F66</f>
        <v>2471.1</v>
      </c>
      <c r="G69" s="10"/>
      <c r="H69" s="10"/>
      <c r="I69" s="10"/>
      <c r="J69" s="10"/>
    </row>
    <row r="70" spans="1:10" x14ac:dyDescent="0.25">
      <c r="A70" s="1"/>
      <c r="B70" s="10">
        <v>80</v>
      </c>
      <c r="C70" s="14">
        <f>'Q2 Base'!C67</f>
        <v>59443.3</v>
      </c>
      <c r="D70" s="14">
        <f>'Q2 Base'!D67</f>
        <v>3217.5</v>
      </c>
      <c r="E70" s="14">
        <f>'Q2 Base'!E67</f>
        <v>70671.899999999994</v>
      </c>
      <c r="F70" s="14">
        <f>'Q2 Base'!F67</f>
        <v>2738.8</v>
      </c>
      <c r="G70" s="10"/>
      <c r="H70" s="10"/>
      <c r="I70" s="10"/>
      <c r="J70" s="10"/>
    </row>
    <row r="71" spans="1:10" x14ac:dyDescent="0.25">
      <c r="A71" s="1"/>
      <c r="B71" s="10">
        <v>81</v>
      </c>
      <c r="C71" s="14">
        <f>'Q2 Base'!C68</f>
        <v>56225.8</v>
      </c>
      <c r="D71" s="14">
        <f>'Q2 Base'!D68</f>
        <v>3386.5</v>
      </c>
      <c r="E71" s="14">
        <f>'Q2 Base'!E68</f>
        <v>67933</v>
      </c>
      <c r="F71" s="14">
        <f>'Q2 Base'!F68</f>
        <v>2976.4</v>
      </c>
      <c r="G71" s="10"/>
      <c r="H71" s="10"/>
      <c r="I71" s="10"/>
      <c r="J71" s="10"/>
    </row>
    <row r="72" spans="1:10" x14ac:dyDescent="0.25">
      <c r="A72" s="1"/>
      <c r="B72" s="10">
        <v>82</v>
      </c>
      <c r="C72" s="14">
        <f>'Q2 Base'!C69</f>
        <v>52839.3</v>
      </c>
      <c r="D72" s="14">
        <f>'Q2 Base'!D69</f>
        <v>3607.1</v>
      </c>
      <c r="E72" s="14">
        <f>'Q2 Base'!E69</f>
        <v>64956.7</v>
      </c>
      <c r="F72" s="14">
        <f>'Q2 Base'!F69</f>
        <v>3246.1</v>
      </c>
      <c r="G72" s="10"/>
      <c r="H72" s="10"/>
      <c r="I72" s="10"/>
      <c r="J72" s="10"/>
    </row>
    <row r="73" spans="1:10" x14ac:dyDescent="0.25">
      <c r="A73" s="1"/>
      <c r="B73" s="10">
        <v>83</v>
      </c>
      <c r="C73" s="14">
        <f>'Q2 Base'!C70</f>
        <v>49232.3</v>
      </c>
      <c r="D73" s="14">
        <f>'Q2 Base'!D70</f>
        <v>3807.2</v>
      </c>
      <c r="E73" s="14">
        <f>'Q2 Base'!E70</f>
        <v>61710.5</v>
      </c>
      <c r="F73" s="14">
        <f>'Q2 Base'!F70</f>
        <v>3537.5</v>
      </c>
      <c r="G73" s="10"/>
      <c r="H73" s="10"/>
      <c r="I73" s="10"/>
      <c r="J73" s="10"/>
    </row>
    <row r="74" spans="1:10" x14ac:dyDescent="0.25">
      <c r="A74" s="1"/>
      <c r="B74" s="10">
        <v>84</v>
      </c>
      <c r="C74" s="14">
        <f>'Q2 Base'!C71</f>
        <v>45425.1</v>
      </c>
      <c r="D74" s="14">
        <f>'Q2 Base'!D71</f>
        <v>3932.4</v>
      </c>
      <c r="E74" s="14">
        <f>'Q2 Base'!E71</f>
        <v>58173</v>
      </c>
      <c r="F74" s="14">
        <f>'Q2 Base'!F71</f>
        <v>3816</v>
      </c>
      <c r="G74" s="10"/>
      <c r="H74" s="10"/>
      <c r="I74" s="10"/>
      <c r="J74" s="10"/>
    </row>
    <row r="75" spans="1:10" x14ac:dyDescent="0.25">
      <c r="A75" s="1"/>
      <c r="B75" s="10">
        <v>85</v>
      </c>
      <c r="C75" s="14">
        <f>'Q2 Base'!C72</f>
        <v>41492.699999999997</v>
      </c>
      <c r="D75" s="14">
        <f>'Q2 Base'!D72</f>
        <v>4017.1</v>
      </c>
      <c r="E75" s="14">
        <f>'Q2 Base'!E72</f>
        <v>54357</v>
      </c>
      <c r="F75" s="14">
        <f>'Q2 Base'!F72</f>
        <v>4009.4</v>
      </c>
      <c r="G75" s="10"/>
      <c r="H75" s="10"/>
      <c r="I75" s="10"/>
      <c r="J75" s="10"/>
    </row>
    <row r="76" spans="1:10" x14ac:dyDescent="0.25">
      <c r="A76" s="1"/>
      <c r="B76" s="10">
        <v>86</v>
      </c>
      <c r="C76" s="14">
        <f>'Q2 Base'!C73</f>
        <v>37475.599999999999</v>
      </c>
      <c r="D76" s="14">
        <f>'Q2 Base'!D73</f>
        <v>4054.2</v>
      </c>
      <c r="E76" s="14">
        <f>'Q2 Base'!E73</f>
        <v>50347.8</v>
      </c>
      <c r="F76" s="14">
        <f>'Q2 Base'!F73</f>
        <v>4227.7</v>
      </c>
      <c r="G76" s="10"/>
      <c r="H76" s="10"/>
      <c r="I76" s="10"/>
      <c r="J76" s="10"/>
    </row>
    <row r="77" spans="1:10" x14ac:dyDescent="0.25">
      <c r="A77" s="1"/>
      <c r="B77" s="10">
        <v>87</v>
      </c>
      <c r="C77" s="14">
        <f>'Q2 Base'!C74</f>
        <v>33421.4</v>
      </c>
      <c r="D77" s="14">
        <f>'Q2 Base'!D74</f>
        <v>4045.2</v>
      </c>
      <c r="E77" s="14">
        <f>'Q2 Base'!E74</f>
        <v>46120.1</v>
      </c>
      <c r="F77" s="14">
        <f>'Q2 Base'!F74</f>
        <v>4396.3999999999996</v>
      </c>
      <c r="G77" s="10"/>
      <c r="H77" s="10"/>
      <c r="I77" s="10"/>
      <c r="J77" s="10"/>
    </row>
    <row r="78" spans="1:10" x14ac:dyDescent="0.25">
      <c r="A78" s="1"/>
      <c r="B78" s="10">
        <v>88</v>
      </c>
      <c r="C78" s="14">
        <f>'Q2 Base'!C75</f>
        <v>29376.2</v>
      </c>
      <c r="D78" s="14">
        <f>'Q2 Base'!D75</f>
        <v>3977.3</v>
      </c>
      <c r="E78" s="14">
        <f>'Q2 Base'!E75</f>
        <v>41723.699999999997</v>
      </c>
      <c r="F78" s="14">
        <f>'Q2 Base'!F75</f>
        <v>4521.6000000000004</v>
      </c>
      <c r="G78" s="10"/>
      <c r="H78" s="10"/>
      <c r="I78" s="10"/>
      <c r="J78" s="10"/>
    </row>
    <row r="79" spans="1:10" x14ac:dyDescent="0.25">
      <c r="A79" s="1"/>
      <c r="B79" s="10">
        <v>89</v>
      </c>
      <c r="C79" s="14">
        <f>'Q2 Base'!C76</f>
        <v>25399</v>
      </c>
      <c r="D79" s="14">
        <f>'Q2 Base'!D76</f>
        <v>3806.4</v>
      </c>
      <c r="E79" s="14">
        <f>'Q2 Base'!E76</f>
        <v>37202.1</v>
      </c>
      <c r="F79" s="14">
        <f>'Q2 Base'!F76</f>
        <v>4547.8</v>
      </c>
      <c r="G79" s="10"/>
      <c r="H79" s="10"/>
      <c r="I79" s="10"/>
      <c r="J79" s="10"/>
    </row>
    <row r="80" spans="1:10" x14ac:dyDescent="0.25">
      <c r="A80" s="1"/>
      <c r="B80" s="10">
        <v>90</v>
      </c>
      <c r="C80" s="14">
        <f>'Q2 Base'!C77</f>
        <v>21592.5</v>
      </c>
      <c r="D80" s="14">
        <f>'Q2 Base'!D77</f>
        <v>3618.7</v>
      </c>
      <c r="E80" s="14">
        <f>'Q2 Base'!E77</f>
        <v>32654.2</v>
      </c>
      <c r="F80" s="14">
        <f>'Q2 Base'!F77</f>
        <v>4500.3</v>
      </c>
      <c r="G80" s="10"/>
      <c r="H80" s="10"/>
      <c r="I80" s="10"/>
      <c r="J80" s="10"/>
    </row>
    <row r="81" spans="1:10" x14ac:dyDescent="0.25">
      <c r="A81" s="1"/>
      <c r="B81" s="10">
        <v>91</v>
      </c>
      <c r="C81" s="14">
        <f>'Q2 Base'!C78</f>
        <v>17973.8</v>
      </c>
      <c r="D81" s="14">
        <f>'Q2 Base'!D78</f>
        <v>3308.3</v>
      </c>
      <c r="E81" s="14">
        <f>'Q2 Base'!E78</f>
        <v>28153.9</v>
      </c>
      <c r="F81" s="14">
        <f>'Q2 Base'!F78</f>
        <v>4301.8999999999996</v>
      </c>
      <c r="G81" s="10"/>
      <c r="H81" s="10"/>
      <c r="I81" s="10"/>
      <c r="J81" s="10"/>
    </row>
    <row r="82" spans="1:10" x14ac:dyDescent="0.25">
      <c r="A82" s="1"/>
      <c r="B82" s="10">
        <v>92</v>
      </c>
      <c r="C82" s="14">
        <f>'Q2 Base'!C79</f>
        <v>14665.4</v>
      </c>
      <c r="D82" s="14">
        <f>'Q2 Base'!D79</f>
        <v>2930.8</v>
      </c>
      <c r="E82" s="14">
        <f>'Q2 Base'!E79</f>
        <v>23852.1</v>
      </c>
      <c r="F82" s="14">
        <f>'Q2 Base'!F79</f>
        <v>4048.9</v>
      </c>
      <c r="G82" s="10"/>
      <c r="H82" s="10"/>
      <c r="I82" s="10"/>
      <c r="J82" s="10"/>
    </row>
    <row r="83" spans="1:10" x14ac:dyDescent="0.25">
      <c r="A83" s="1"/>
      <c r="B83" s="10">
        <v>93</v>
      </c>
      <c r="C83" s="14">
        <f>'Q2 Base'!C80</f>
        <v>11734.6</v>
      </c>
      <c r="D83" s="14">
        <f>'Q2 Base'!D80</f>
        <v>2580.6999999999998</v>
      </c>
      <c r="E83" s="14">
        <f>'Q2 Base'!E80</f>
        <v>19803.2</v>
      </c>
      <c r="F83" s="14">
        <f>'Q2 Base'!F80</f>
        <v>3686.2</v>
      </c>
      <c r="G83" s="10"/>
      <c r="H83" s="10"/>
      <c r="I83" s="10"/>
      <c r="J83" s="10"/>
    </row>
    <row r="84" spans="1:10" x14ac:dyDescent="0.25">
      <c r="A84" s="1"/>
      <c r="B84" s="10">
        <v>94</v>
      </c>
      <c r="C84" s="14">
        <f>'Q2 Base'!C81</f>
        <v>9153.9</v>
      </c>
      <c r="D84" s="14">
        <f>'Q2 Base'!D81</f>
        <v>2205.5</v>
      </c>
      <c r="E84" s="14">
        <f>'Q2 Base'!E81</f>
        <v>16116.9</v>
      </c>
      <c r="F84" s="14">
        <f>'Q2 Base'!F81</f>
        <v>3344.6</v>
      </c>
      <c r="G84" s="10"/>
      <c r="H84" s="10"/>
      <c r="I84" s="10"/>
      <c r="J84" s="10"/>
    </row>
    <row r="85" spans="1:10" x14ac:dyDescent="0.25">
      <c r="A85" s="1"/>
      <c r="B85" s="10">
        <v>95</v>
      </c>
      <c r="C85" s="14">
        <f>'Q2 Base'!C82</f>
        <v>6948.4</v>
      </c>
      <c r="D85" s="14">
        <f>'Q2 Base'!D82</f>
        <v>1853.3</v>
      </c>
      <c r="E85" s="14">
        <f>'Q2 Base'!E82</f>
        <v>12772.4</v>
      </c>
      <c r="F85" s="14">
        <f>'Q2 Base'!F82</f>
        <v>2974.3</v>
      </c>
      <c r="G85" s="10"/>
      <c r="H85" s="10"/>
      <c r="I85" s="10"/>
      <c r="J85" s="10"/>
    </row>
    <row r="86" spans="1:10" x14ac:dyDescent="0.25">
      <c r="A86" s="1"/>
      <c r="B86" s="10">
        <v>96</v>
      </c>
      <c r="C86" s="14">
        <f>'Q2 Base'!C83</f>
        <v>5095.1000000000004</v>
      </c>
      <c r="D86" s="14">
        <f>'Q2 Base'!D83</f>
        <v>1458.9</v>
      </c>
      <c r="E86" s="14">
        <f>'Q2 Base'!E83</f>
        <v>9798.1</v>
      </c>
      <c r="F86" s="14">
        <f>'Q2 Base'!F83</f>
        <v>2471.1</v>
      </c>
      <c r="G86" s="10"/>
      <c r="H86" s="10"/>
      <c r="I86" s="10"/>
      <c r="J86" s="10"/>
    </row>
    <row r="87" spans="1:10" x14ac:dyDescent="0.25">
      <c r="A87" s="1"/>
      <c r="B87" s="10">
        <v>97</v>
      </c>
      <c r="C87" s="14">
        <f>'Q2 Base'!C84</f>
        <v>3636.1</v>
      </c>
      <c r="D87" s="14">
        <f>'Q2 Base'!D84</f>
        <v>1105.3</v>
      </c>
      <c r="E87" s="14">
        <f>'Q2 Base'!E84</f>
        <v>7327</v>
      </c>
      <c r="F87" s="14">
        <f>'Q2 Base'!F84</f>
        <v>1948.5</v>
      </c>
      <c r="G87" s="10"/>
      <c r="H87" s="10"/>
      <c r="I87" s="10"/>
      <c r="J87" s="10"/>
    </row>
    <row r="88" spans="1:10" x14ac:dyDescent="0.25">
      <c r="A88" s="1"/>
      <c r="B88" s="10">
        <v>98</v>
      </c>
      <c r="C88" s="14">
        <f>'Q2 Base'!C85</f>
        <v>2530.9</v>
      </c>
      <c r="D88" s="14">
        <f>'Q2 Base'!D85</f>
        <v>784.5</v>
      </c>
      <c r="E88" s="14">
        <f>'Q2 Base'!E85</f>
        <v>5378.6</v>
      </c>
      <c r="F88" s="14">
        <f>'Q2 Base'!F85</f>
        <v>1512.8</v>
      </c>
      <c r="G88" s="10"/>
      <c r="H88" s="10"/>
      <c r="I88" s="10"/>
      <c r="J88" s="10"/>
    </row>
    <row r="89" spans="1:10" x14ac:dyDescent="0.25">
      <c r="A89" s="1"/>
      <c r="B89" s="10">
        <v>99</v>
      </c>
      <c r="C89" s="14">
        <f>'Q2 Base'!C86</f>
        <v>1746.3</v>
      </c>
      <c r="D89" s="14">
        <f>'Q2 Base'!D86</f>
        <v>597.70000000000005</v>
      </c>
      <c r="E89" s="14">
        <f>'Q2 Base'!E86</f>
        <v>3865.8</v>
      </c>
      <c r="F89" s="14">
        <f>'Q2 Base'!F86</f>
        <v>1212.3</v>
      </c>
      <c r="G89" s="10"/>
      <c r="H89" s="10"/>
      <c r="I89" s="10"/>
      <c r="J89" s="10"/>
    </row>
    <row r="90" spans="1:10" x14ac:dyDescent="0.25">
      <c r="A90" s="1"/>
      <c r="B90" s="10">
        <v>100</v>
      </c>
      <c r="C90" s="14">
        <f>'Q2 Base'!C87</f>
        <v>1148.7</v>
      </c>
      <c r="D90" s="14">
        <f>'Q2 Base'!D87</f>
        <v>1148.7</v>
      </c>
      <c r="E90" s="14">
        <f>'Q2 Base'!E87</f>
        <v>2653.3</v>
      </c>
      <c r="F90" s="14">
        <f>'Q2 Base'!F87</f>
        <v>2653.3</v>
      </c>
      <c r="G90" s="10"/>
      <c r="H90" s="10"/>
      <c r="I90" s="10"/>
      <c r="J90" s="10"/>
    </row>
  </sheetData>
  <mergeCells count="7">
    <mergeCell ref="B7:F7"/>
    <mergeCell ref="G7:J7"/>
    <mergeCell ref="C8:D8"/>
    <mergeCell ref="E8:F8"/>
    <mergeCell ref="G8:H8"/>
    <mergeCell ref="I8:J8"/>
    <mergeCell ref="B8:B9"/>
  </mergeCells>
  <printOptions gridLines="1"/>
  <pageMargins left="0.7" right="0.7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0"/>
  <sheetViews>
    <sheetView workbookViewId="0"/>
  </sheetViews>
  <sheetFormatPr defaultRowHeight="15" customHeight="1" x14ac:dyDescent="0.25"/>
  <cols>
    <col min="1" max="1" width="4.7109375" customWidth="1"/>
    <col min="2" max="2" width="4.425781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 x14ac:dyDescent="0.25">
      <c r="A2" s="2" t="s">
        <v>41</v>
      </c>
      <c r="C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25" t="s">
        <v>18</v>
      </c>
      <c r="C7" s="25"/>
      <c r="D7" s="25"/>
      <c r="E7" s="25"/>
      <c r="F7" s="25"/>
      <c r="G7" s="25" t="s">
        <v>34</v>
      </c>
      <c r="H7" s="25"/>
      <c r="I7" s="25"/>
      <c r="J7" s="25"/>
    </row>
    <row r="8" spans="1:10" ht="15" customHeight="1" x14ac:dyDescent="0.25">
      <c r="A8" s="1"/>
      <c r="B8" s="28" t="s">
        <v>21</v>
      </c>
      <c r="C8" s="25" t="s">
        <v>19</v>
      </c>
      <c r="D8" s="25"/>
      <c r="E8" s="25" t="s">
        <v>20</v>
      </c>
      <c r="F8" s="25"/>
      <c r="G8" s="26" t="s">
        <v>19</v>
      </c>
      <c r="H8" s="27"/>
      <c r="I8" s="26" t="s">
        <v>20</v>
      </c>
      <c r="J8" s="27"/>
    </row>
    <row r="9" spans="1:10" x14ac:dyDescent="0.25">
      <c r="A9" s="1"/>
      <c r="B9" s="29"/>
      <c r="C9" s="13" t="s">
        <v>22</v>
      </c>
      <c r="D9" s="13" t="s">
        <v>23</v>
      </c>
      <c r="E9" s="13" t="s">
        <v>35</v>
      </c>
      <c r="F9" s="13" t="s">
        <v>36</v>
      </c>
      <c r="G9" s="13" t="s">
        <v>37</v>
      </c>
      <c r="H9" s="13" t="s">
        <v>38</v>
      </c>
      <c r="I9" s="13" t="s">
        <v>39</v>
      </c>
      <c r="J9" s="13" t="s">
        <v>40</v>
      </c>
    </row>
    <row r="10" spans="1:10" x14ac:dyDescent="0.25">
      <c r="A10" s="1"/>
      <c r="B10" s="10">
        <v>20</v>
      </c>
      <c r="C10" s="14">
        <f>'Q2 Base'!C7</f>
        <v>100000</v>
      </c>
      <c r="D10" s="14">
        <f>'Q2 Base'!D7</f>
        <v>47.2</v>
      </c>
      <c r="E10" s="14">
        <f>'Q2 Base'!E7</f>
        <v>100000</v>
      </c>
      <c r="F10" s="14">
        <f>'Q2 Base'!F7</f>
        <v>19.5</v>
      </c>
      <c r="G10" s="10"/>
      <c r="H10" s="10"/>
      <c r="I10" s="10"/>
      <c r="J10" s="10"/>
    </row>
    <row r="11" spans="1:10" x14ac:dyDescent="0.25">
      <c r="A11" s="1"/>
      <c r="B11" s="10">
        <v>21</v>
      </c>
      <c r="C11" s="14">
        <f>'Q2 Base'!C8</f>
        <v>99952.8</v>
      </c>
      <c r="D11" s="14">
        <f>'Q2 Base'!D8</f>
        <v>46.9</v>
      </c>
      <c r="E11" s="14">
        <f>'Q2 Base'!E8</f>
        <v>99980.6</v>
      </c>
      <c r="F11" s="14">
        <f>'Q2 Base'!F8</f>
        <v>19.5</v>
      </c>
      <c r="G11" s="10"/>
      <c r="H11" s="10"/>
      <c r="I11" s="10"/>
      <c r="J11" s="10"/>
    </row>
    <row r="12" spans="1:10" x14ac:dyDescent="0.25">
      <c r="A12" s="1"/>
      <c r="B12" s="10">
        <v>22</v>
      </c>
      <c r="C12" s="14">
        <f>'Q2 Base'!C9</f>
        <v>99905.9</v>
      </c>
      <c r="D12" s="14">
        <f>'Q2 Base'!D9</f>
        <v>47.4</v>
      </c>
      <c r="E12" s="14">
        <f>'Q2 Base'!E9</f>
        <v>99961</v>
      </c>
      <c r="F12" s="14">
        <f>'Q2 Base'!F9</f>
        <v>19</v>
      </c>
      <c r="G12" s="10"/>
      <c r="H12" s="10"/>
      <c r="I12" s="10"/>
      <c r="J12" s="10"/>
    </row>
    <row r="13" spans="1:10" x14ac:dyDescent="0.25">
      <c r="A13" s="1"/>
      <c r="B13" s="10">
        <v>23</v>
      </c>
      <c r="C13" s="14">
        <f>'Q2 Base'!C10</f>
        <v>99858.5</v>
      </c>
      <c r="D13" s="14">
        <f>'Q2 Base'!D10</f>
        <v>49.9</v>
      </c>
      <c r="E13" s="14">
        <f>'Q2 Base'!E10</f>
        <v>99942</v>
      </c>
      <c r="F13" s="14">
        <f>'Q2 Base'!F10</f>
        <v>21.7</v>
      </c>
      <c r="G13" s="10"/>
      <c r="H13" s="10"/>
      <c r="I13" s="10"/>
      <c r="J13" s="10"/>
    </row>
    <row r="14" spans="1:10" x14ac:dyDescent="0.25">
      <c r="A14" s="1"/>
      <c r="B14" s="10">
        <v>24</v>
      </c>
      <c r="C14" s="14">
        <f>'Q2 Base'!C11</f>
        <v>99808.6</v>
      </c>
      <c r="D14" s="14">
        <f>'Q2 Base'!D11</f>
        <v>51.7</v>
      </c>
      <c r="E14" s="14">
        <f>'Q2 Base'!E11</f>
        <v>99920.3</v>
      </c>
      <c r="F14" s="14">
        <f>'Q2 Base'!F11</f>
        <v>20.3</v>
      </c>
      <c r="G14" s="10"/>
      <c r="H14" s="10"/>
      <c r="I14" s="10"/>
      <c r="J14" s="10"/>
    </row>
    <row r="15" spans="1:10" x14ac:dyDescent="0.25">
      <c r="A15" s="1"/>
      <c r="B15" s="10">
        <v>25</v>
      </c>
      <c r="C15" s="14">
        <f>'Q2 Base'!C12</f>
        <v>99756.9</v>
      </c>
      <c r="D15" s="14">
        <f>'Q2 Base'!D12</f>
        <v>57.3</v>
      </c>
      <c r="E15" s="14">
        <f>'Q2 Base'!E12</f>
        <v>99899.8</v>
      </c>
      <c r="F15" s="14">
        <f>'Q2 Base'!F12</f>
        <v>22.7</v>
      </c>
      <c r="G15" s="10"/>
      <c r="H15" s="10"/>
      <c r="I15" s="10"/>
      <c r="J15" s="10"/>
    </row>
    <row r="16" spans="1:10" x14ac:dyDescent="0.25">
      <c r="A16" s="1"/>
      <c r="B16" s="10">
        <v>26</v>
      </c>
      <c r="C16" s="14">
        <f>'Q2 Base'!C13</f>
        <v>99699.6</v>
      </c>
      <c r="D16" s="14">
        <f>'Q2 Base'!D13</f>
        <v>52.9</v>
      </c>
      <c r="E16" s="14">
        <f>'Q2 Base'!E13</f>
        <v>99877.2</v>
      </c>
      <c r="F16" s="14">
        <f>'Q2 Base'!F13</f>
        <v>26</v>
      </c>
      <c r="G16" s="10"/>
      <c r="H16" s="10"/>
      <c r="I16" s="10"/>
      <c r="J16" s="10"/>
    </row>
    <row r="17" spans="1:10" x14ac:dyDescent="0.25">
      <c r="A17" s="1"/>
      <c r="B17" s="10">
        <v>27</v>
      </c>
      <c r="C17" s="14">
        <f>'Q2 Base'!C14</f>
        <v>99646.8</v>
      </c>
      <c r="D17" s="14">
        <f>'Q2 Base'!D14</f>
        <v>55.1</v>
      </c>
      <c r="E17" s="14">
        <f>'Q2 Base'!E14</f>
        <v>99851.199999999997</v>
      </c>
      <c r="F17" s="14">
        <f>'Q2 Base'!F14</f>
        <v>26.2</v>
      </c>
      <c r="G17" s="10"/>
      <c r="H17" s="10"/>
      <c r="I17" s="10"/>
      <c r="J17" s="10"/>
    </row>
    <row r="18" spans="1:10" x14ac:dyDescent="0.25">
      <c r="A18" s="1"/>
      <c r="B18" s="10">
        <v>28</v>
      </c>
      <c r="C18" s="14">
        <f>'Q2 Base'!C15</f>
        <v>99591.7</v>
      </c>
      <c r="D18" s="14">
        <f>'Q2 Base'!D15</f>
        <v>62.3</v>
      </c>
      <c r="E18" s="14">
        <f>'Q2 Base'!E15</f>
        <v>99824.9</v>
      </c>
      <c r="F18" s="14">
        <f>'Q2 Base'!F15</f>
        <v>29.2</v>
      </c>
      <c r="G18" s="10"/>
      <c r="H18" s="10"/>
      <c r="I18" s="10"/>
      <c r="J18" s="10"/>
    </row>
    <row r="19" spans="1:10" x14ac:dyDescent="0.25">
      <c r="A19" s="1"/>
      <c r="B19" s="10">
        <v>29</v>
      </c>
      <c r="C19" s="14">
        <f>'Q2 Base'!C16</f>
        <v>99529.5</v>
      </c>
      <c r="D19" s="14">
        <f>'Q2 Base'!D16</f>
        <v>61.1</v>
      </c>
      <c r="E19" s="14">
        <f>'Q2 Base'!E16</f>
        <v>99795.6</v>
      </c>
      <c r="F19" s="14">
        <f>'Q2 Base'!F16</f>
        <v>31.5</v>
      </c>
      <c r="G19" s="10"/>
      <c r="H19" s="10"/>
      <c r="I19" s="10"/>
      <c r="J19" s="10"/>
    </row>
    <row r="20" spans="1:10" x14ac:dyDescent="0.25">
      <c r="A20" s="1"/>
      <c r="B20" s="10">
        <v>30</v>
      </c>
      <c r="C20" s="14">
        <f>'Q2 Base'!C17</f>
        <v>99468.2</v>
      </c>
      <c r="D20" s="14">
        <f>'Q2 Base'!D17</f>
        <v>65.2</v>
      </c>
      <c r="E20" s="14">
        <f>'Q2 Base'!E17</f>
        <v>99764.2</v>
      </c>
      <c r="F20" s="14">
        <f>'Q2 Base'!F17</f>
        <v>36.1</v>
      </c>
      <c r="G20" s="10"/>
      <c r="H20" s="10"/>
      <c r="I20" s="10"/>
      <c r="J20" s="10"/>
    </row>
    <row r="21" spans="1:10" x14ac:dyDescent="0.25">
      <c r="A21" s="1"/>
      <c r="B21" s="10">
        <v>31</v>
      </c>
      <c r="C21" s="14">
        <f>'Q2 Base'!C18</f>
        <v>99403</v>
      </c>
      <c r="D21" s="14">
        <f>'Q2 Base'!D18</f>
        <v>69.599999999999994</v>
      </c>
      <c r="E21" s="14">
        <f>'Q2 Base'!E18</f>
        <v>99728.1</v>
      </c>
      <c r="F21" s="14">
        <f>'Q2 Base'!F18</f>
        <v>37.1</v>
      </c>
      <c r="G21" s="10"/>
      <c r="H21" s="10"/>
      <c r="I21" s="10"/>
      <c r="J21" s="10"/>
    </row>
    <row r="22" spans="1:10" x14ac:dyDescent="0.25">
      <c r="A22" s="1"/>
      <c r="B22" s="10">
        <v>32</v>
      </c>
      <c r="C22" s="14">
        <f>'Q2 Base'!C19</f>
        <v>99333.4</v>
      </c>
      <c r="D22" s="14">
        <f>'Q2 Base'!D19</f>
        <v>83.3</v>
      </c>
      <c r="E22" s="14">
        <f>'Q2 Base'!E19</f>
        <v>99690.9</v>
      </c>
      <c r="F22" s="14">
        <f>'Q2 Base'!F19</f>
        <v>45.6</v>
      </c>
      <c r="G22" s="10"/>
      <c r="H22" s="10"/>
      <c r="I22" s="10"/>
      <c r="J22" s="10"/>
    </row>
    <row r="23" spans="1:10" x14ac:dyDescent="0.25">
      <c r="A23" s="1"/>
      <c r="B23" s="10">
        <v>33</v>
      </c>
      <c r="C23" s="14">
        <f>'Q2 Base'!C20</f>
        <v>99250.1</v>
      </c>
      <c r="D23" s="14">
        <f>'Q2 Base'!D20</f>
        <v>81.900000000000006</v>
      </c>
      <c r="E23" s="14">
        <f>'Q2 Base'!E20</f>
        <v>99645.4</v>
      </c>
      <c r="F23" s="14">
        <f>'Q2 Base'!F20</f>
        <v>46.4</v>
      </c>
      <c r="G23" s="10"/>
      <c r="H23" s="10"/>
      <c r="I23" s="10"/>
      <c r="J23" s="10"/>
    </row>
    <row r="24" spans="1:10" x14ac:dyDescent="0.25">
      <c r="A24" s="1"/>
      <c r="B24" s="10">
        <v>34</v>
      </c>
      <c r="C24" s="14">
        <f>'Q2 Base'!C21</f>
        <v>99168.2</v>
      </c>
      <c r="D24" s="14">
        <f>'Q2 Base'!D21</f>
        <v>88.6</v>
      </c>
      <c r="E24" s="14">
        <f>'Q2 Base'!E21</f>
        <v>99598.9</v>
      </c>
      <c r="F24" s="14">
        <f>'Q2 Base'!F21</f>
        <v>48.5</v>
      </c>
      <c r="G24" s="10"/>
      <c r="H24" s="10"/>
      <c r="I24" s="10"/>
      <c r="J24" s="10"/>
    </row>
    <row r="25" spans="1:10" x14ac:dyDescent="0.25">
      <c r="A25" s="1"/>
      <c r="B25" s="10">
        <v>35</v>
      </c>
      <c r="C25" s="14">
        <f>'Q2 Base'!C22</f>
        <v>99079.6</v>
      </c>
      <c r="D25" s="14">
        <f>'Q2 Base'!D22</f>
        <v>94.3</v>
      </c>
      <c r="E25" s="14">
        <f>'Q2 Base'!E22</f>
        <v>99550.5</v>
      </c>
      <c r="F25" s="14">
        <f>'Q2 Base'!F22</f>
        <v>54.4</v>
      </c>
      <c r="G25" s="10"/>
      <c r="H25" s="10"/>
      <c r="I25" s="10"/>
      <c r="J25" s="10"/>
    </row>
    <row r="26" spans="1:10" x14ac:dyDescent="0.25">
      <c r="A26" s="1"/>
      <c r="B26" s="10">
        <v>36</v>
      </c>
      <c r="C26" s="14">
        <f>'Q2 Base'!C23</f>
        <v>98985.3</v>
      </c>
      <c r="D26" s="14">
        <f>'Q2 Base'!D23</f>
        <v>108.4</v>
      </c>
      <c r="E26" s="14">
        <f>'Q2 Base'!E23</f>
        <v>99496.1</v>
      </c>
      <c r="F26" s="14">
        <f>'Q2 Base'!F23</f>
        <v>61.9</v>
      </c>
      <c r="G26" s="10"/>
      <c r="H26" s="10"/>
      <c r="I26" s="10"/>
      <c r="J26" s="10"/>
    </row>
    <row r="27" spans="1:10" x14ac:dyDescent="0.25">
      <c r="A27" s="1"/>
      <c r="B27" s="10">
        <v>37</v>
      </c>
      <c r="C27" s="14">
        <f>'Q2 Base'!C24</f>
        <v>98876.9</v>
      </c>
      <c r="D27" s="14">
        <f>'Q2 Base'!D24</f>
        <v>107.8</v>
      </c>
      <c r="E27" s="14">
        <f>'Q2 Base'!E24</f>
        <v>99434.1</v>
      </c>
      <c r="F27" s="14">
        <f>'Q2 Base'!F24</f>
        <v>69.7</v>
      </c>
      <c r="G27" s="10"/>
      <c r="H27" s="10"/>
      <c r="I27" s="10"/>
      <c r="J27" s="10"/>
    </row>
    <row r="28" spans="1:10" x14ac:dyDescent="0.25">
      <c r="A28" s="1"/>
      <c r="B28" s="10">
        <v>38</v>
      </c>
      <c r="C28" s="14">
        <f>'Q2 Base'!C25</f>
        <v>98769.1</v>
      </c>
      <c r="D28" s="14">
        <f>'Q2 Base'!D25</f>
        <v>114.1</v>
      </c>
      <c r="E28" s="14">
        <f>'Q2 Base'!E25</f>
        <v>99364.4</v>
      </c>
      <c r="F28" s="14">
        <f>'Q2 Base'!F25</f>
        <v>70.5</v>
      </c>
      <c r="G28" s="10"/>
      <c r="H28" s="10"/>
      <c r="I28" s="10"/>
      <c r="J28" s="10"/>
    </row>
    <row r="29" spans="1:10" x14ac:dyDescent="0.25">
      <c r="A29" s="1"/>
      <c r="B29" s="10">
        <v>39</v>
      </c>
      <c r="C29" s="14">
        <f>'Q2 Base'!C26</f>
        <v>98655</v>
      </c>
      <c r="D29" s="14">
        <f>'Q2 Base'!D26</f>
        <v>126.1</v>
      </c>
      <c r="E29" s="14">
        <f>'Q2 Base'!E26</f>
        <v>99293.9</v>
      </c>
      <c r="F29" s="14">
        <f>'Q2 Base'!F26</f>
        <v>76.7</v>
      </c>
      <c r="G29" s="10"/>
      <c r="H29" s="10"/>
      <c r="I29" s="10"/>
      <c r="J29" s="10"/>
    </row>
    <row r="30" spans="1:10" x14ac:dyDescent="0.25">
      <c r="A30" s="1"/>
      <c r="B30" s="10">
        <v>40</v>
      </c>
      <c r="C30" s="14">
        <f>'Q2 Base'!C27</f>
        <v>98528.9</v>
      </c>
      <c r="D30" s="14">
        <f>'Q2 Base'!D27</f>
        <v>138.30000000000001</v>
      </c>
      <c r="E30" s="14">
        <f>'Q2 Base'!E27</f>
        <v>99217.3</v>
      </c>
      <c r="F30" s="14">
        <f>'Q2 Base'!F27</f>
        <v>86.6</v>
      </c>
      <c r="G30" s="10"/>
      <c r="H30" s="10"/>
      <c r="I30" s="10"/>
      <c r="J30" s="10"/>
    </row>
    <row r="31" spans="1:10" x14ac:dyDescent="0.25">
      <c r="A31" s="1"/>
      <c r="B31" s="10">
        <v>41</v>
      </c>
      <c r="C31" s="14">
        <f>'Q2 Base'!C28</f>
        <v>98390.6</v>
      </c>
      <c r="D31" s="14">
        <f>'Q2 Base'!D28</f>
        <v>156.6</v>
      </c>
      <c r="E31" s="14">
        <f>'Q2 Base'!E28</f>
        <v>99130.6</v>
      </c>
      <c r="F31" s="14">
        <f>'Q2 Base'!F28</f>
        <v>91.5</v>
      </c>
      <c r="G31" s="10"/>
      <c r="H31" s="10"/>
      <c r="I31" s="10"/>
      <c r="J31" s="10"/>
    </row>
    <row r="32" spans="1:10" x14ac:dyDescent="0.25">
      <c r="A32" s="1"/>
      <c r="B32" s="10">
        <v>42</v>
      </c>
      <c r="C32" s="14">
        <f>'Q2 Base'!C29</f>
        <v>98234</v>
      </c>
      <c r="D32" s="14">
        <f>'Q2 Base'!D29</f>
        <v>164.5</v>
      </c>
      <c r="E32" s="14">
        <f>'Q2 Base'!E29</f>
        <v>99039.1</v>
      </c>
      <c r="F32" s="14">
        <f>'Q2 Base'!F29</f>
        <v>102.7</v>
      </c>
      <c r="G32" s="10"/>
      <c r="H32" s="10"/>
      <c r="I32" s="10"/>
      <c r="J32" s="10"/>
    </row>
    <row r="33" spans="1:10" x14ac:dyDescent="0.25">
      <c r="A33" s="1"/>
      <c r="B33" s="10">
        <v>43</v>
      </c>
      <c r="C33" s="14">
        <f>'Q2 Base'!C30</f>
        <v>98069.4</v>
      </c>
      <c r="D33" s="14">
        <f>'Q2 Base'!D30</f>
        <v>182.9</v>
      </c>
      <c r="E33" s="14">
        <f>'Q2 Base'!E30</f>
        <v>98936.4</v>
      </c>
      <c r="F33" s="14">
        <f>'Q2 Base'!F30</f>
        <v>108.2</v>
      </c>
      <c r="G33" s="10"/>
      <c r="H33" s="10"/>
      <c r="I33" s="10"/>
      <c r="J33" s="10"/>
    </row>
    <row r="34" spans="1:10" x14ac:dyDescent="0.25">
      <c r="A34" s="1"/>
      <c r="B34" s="10">
        <v>44</v>
      </c>
      <c r="C34" s="14">
        <f>'Q2 Base'!C31</f>
        <v>97886.5</v>
      </c>
      <c r="D34" s="14">
        <f>'Q2 Base'!D31</f>
        <v>194.3</v>
      </c>
      <c r="E34" s="14">
        <f>'Q2 Base'!E31</f>
        <v>98828.2</v>
      </c>
      <c r="F34" s="14">
        <f>'Q2 Base'!F31</f>
        <v>122.6</v>
      </c>
      <c r="G34" s="10"/>
      <c r="H34" s="10"/>
      <c r="I34" s="10"/>
      <c r="J34" s="10"/>
    </row>
    <row r="35" spans="1:10" x14ac:dyDescent="0.25">
      <c r="A35" s="1"/>
      <c r="B35" s="10">
        <v>45</v>
      </c>
      <c r="C35" s="14">
        <f>'Q2 Base'!C32</f>
        <v>97692.3</v>
      </c>
      <c r="D35" s="14">
        <f>'Q2 Base'!D32</f>
        <v>203</v>
      </c>
      <c r="E35" s="14">
        <f>'Q2 Base'!E32</f>
        <v>98705.600000000006</v>
      </c>
      <c r="F35" s="14">
        <f>'Q2 Base'!F32</f>
        <v>135.4</v>
      </c>
      <c r="G35" s="10"/>
      <c r="H35" s="10"/>
      <c r="I35" s="10"/>
      <c r="J35" s="10"/>
    </row>
    <row r="36" spans="1:10" x14ac:dyDescent="0.25">
      <c r="A36" s="1"/>
      <c r="B36" s="10">
        <v>46</v>
      </c>
      <c r="C36" s="14">
        <f>'Q2 Base'!C33</f>
        <v>97489.3</v>
      </c>
      <c r="D36" s="14">
        <f>'Q2 Base'!D33</f>
        <v>217.1</v>
      </c>
      <c r="E36" s="14">
        <f>'Q2 Base'!E33</f>
        <v>98570.3</v>
      </c>
      <c r="F36" s="14">
        <f>'Q2 Base'!F33</f>
        <v>145.80000000000001</v>
      </c>
      <c r="G36" s="10"/>
      <c r="H36" s="10"/>
      <c r="I36" s="10"/>
      <c r="J36" s="10"/>
    </row>
    <row r="37" spans="1:10" x14ac:dyDescent="0.25">
      <c r="A37" s="1"/>
      <c r="B37" s="10">
        <v>47</v>
      </c>
      <c r="C37" s="14">
        <f>'Q2 Base'!C34</f>
        <v>97272.2</v>
      </c>
      <c r="D37" s="14">
        <f>'Q2 Base'!D34</f>
        <v>253.3</v>
      </c>
      <c r="E37" s="14">
        <f>'Q2 Base'!E34</f>
        <v>98424.4</v>
      </c>
      <c r="F37" s="14">
        <f>'Q2 Base'!F34</f>
        <v>157.4</v>
      </c>
      <c r="G37" s="10"/>
      <c r="H37" s="10"/>
      <c r="I37" s="10"/>
      <c r="J37" s="10"/>
    </row>
    <row r="38" spans="1:10" x14ac:dyDescent="0.25">
      <c r="A38" s="1"/>
      <c r="B38" s="10">
        <v>48</v>
      </c>
      <c r="C38" s="14">
        <f>'Q2 Base'!C35</f>
        <v>97018.8</v>
      </c>
      <c r="D38" s="14">
        <f>'Q2 Base'!D35</f>
        <v>258</v>
      </c>
      <c r="E38" s="14">
        <f>'Q2 Base'!E35</f>
        <v>98267</v>
      </c>
      <c r="F38" s="14">
        <f>'Q2 Base'!F35</f>
        <v>167.8</v>
      </c>
      <c r="G38" s="10"/>
      <c r="H38" s="10"/>
      <c r="I38" s="10"/>
      <c r="J38" s="10"/>
    </row>
    <row r="39" spans="1:10" x14ac:dyDescent="0.25">
      <c r="A39" s="1"/>
      <c r="B39" s="10">
        <v>49</v>
      </c>
      <c r="C39" s="14">
        <f>'Q2 Base'!C36</f>
        <v>96760.9</v>
      </c>
      <c r="D39" s="14">
        <f>'Q2 Base'!D36</f>
        <v>287.10000000000002</v>
      </c>
      <c r="E39" s="14">
        <f>'Q2 Base'!E36</f>
        <v>98099.199999999997</v>
      </c>
      <c r="F39" s="14">
        <f>'Q2 Base'!F36</f>
        <v>181.6</v>
      </c>
      <c r="G39" s="10"/>
      <c r="H39" s="10"/>
      <c r="I39" s="10"/>
      <c r="J39" s="10"/>
    </row>
    <row r="40" spans="1:10" x14ac:dyDescent="0.25">
      <c r="A40" s="1"/>
      <c r="B40" s="10">
        <v>50</v>
      </c>
      <c r="C40" s="14">
        <f>'Q2 Base'!C37</f>
        <v>96473.8</v>
      </c>
      <c r="D40" s="14">
        <f>'Q2 Base'!D37</f>
        <v>316.60000000000002</v>
      </c>
      <c r="E40" s="14">
        <f>'Q2 Base'!E37</f>
        <v>97917.6</v>
      </c>
      <c r="F40" s="14">
        <f>'Q2 Base'!F37</f>
        <v>200.2</v>
      </c>
      <c r="G40" s="10"/>
      <c r="H40" s="10"/>
      <c r="I40" s="10"/>
      <c r="J40" s="10"/>
    </row>
    <row r="41" spans="1:10" x14ac:dyDescent="0.25">
      <c r="A41" s="1"/>
      <c r="B41" s="10">
        <v>51</v>
      </c>
      <c r="C41" s="14">
        <f>'Q2 Base'!C38</f>
        <v>96157.3</v>
      </c>
      <c r="D41" s="14">
        <f>'Q2 Base'!D38</f>
        <v>322.2</v>
      </c>
      <c r="E41" s="14">
        <f>'Q2 Base'!E38</f>
        <v>97717.3</v>
      </c>
      <c r="F41" s="14">
        <f>'Q2 Base'!F38</f>
        <v>221.4</v>
      </c>
      <c r="G41" s="10"/>
      <c r="H41" s="10"/>
      <c r="I41" s="10"/>
      <c r="J41" s="10"/>
    </row>
    <row r="42" spans="1:10" x14ac:dyDescent="0.25">
      <c r="A42" s="1"/>
      <c r="B42" s="10">
        <v>52</v>
      </c>
      <c r="C42" s="14">
        <f>'Q2 Base'!C39</f>
        <v>95835</v>
      </c>
      <c r="D42" s="14">
        <f>'Q2 Base'!D39</f>
        <v>348.8</v>
      </c>
      <c r="E42" s="14">
        <f>'Q2 Base'!E39</f>
        <v>97495.9</v>
      </c>
      <c r="F42" s="14">
        <f>'Q2 Base'!F39</f>
        <v>242.1</v>
      </c>
      <c r="G42" s="10"/>
      <c r="H42" s="10"/>
      <c r="I42" s="10"/>
      <c r="J42" s="10"/>
    </row>
    <row r="43" spans="1:10" x14ac:dyDescent="0.25">
      <c r="A43" s="1"/>
      <c r="B43" s="10">
        <v>53</v>
      </c>
      <c r="C43" s="14">
        <f>'Q2 Base'!C40</f>
        <v>95486.2</v>
      </c>
      <c r="D43" s="14">
        <f>'Q2 Base'!D40</f>
        <v>368.3</v>
      </c>
      <c r="E43" s="14">
        <f>'Q2 Base'!E40</f>
        <v>97253.8</v>
      </c>
      <c r="F43" s="14">
        <f>'Q2 Base'!F40</f>
        <v>263.39999999999998</v>
      </c>
      <c r="G43" s="10"/>
      <c r="H43" s="10"/>
      <c r="I43" s="10"/>
      <c r="J43" s="10"/>
    </row>
    <row r="44" spans="1:10" x14ac:dyDescent="0.25">
      <c r="A44" s="1"/>
      <c r="B44" s="10">
        <v>54</v>
      </c>
      <c r="C44" s="14">
        <f>'Q2 Base'!C41</f>
        <v>95118</v>
      </c>
      <c r="D44" s="14">
        <f>'Q2 Base'!D41</f>
        <v>400.8</v>
      </c>
      <c r="E44" s="14">
        <f>'Q2 Base'!E41</f>
        <v>96990.6</v>
      </c>
      <c r="F44" s="14">
        <f>'Q2 Base'!F41</f>
        <v>281.8</v>
      </c>
      <c r="G44" s="10"/>
      <c r="H44" s="10"/>
      <c r="I44" s="10"/>
      <c r="J44" s="10"/>
    </row>
    <row r="45" spans="1:10" x14ac:dyDescent="0.25">
      <c r="A45" s="1"/>
      <c r="B45" s="10">
        <v>55</v>
      </c>
      <c r="C45" s="14">
        <f>'Q2 Base'!C42</f>
        <v>94717.1</v>
      </c>
      <c r="D45" s="14">
        <f>'Q2 Base'!D42</f>
        <v>451.2</v>
      </c>
      <c r="E45" s="14">
        <f>'Q2 Base'!E42</f>
        <v>96708.800000000003</v>
      </c>
      <c r="F45" s="14">
        <f>'Q2 Base'!F42</f>
        <v>305.7</v>
      </c>
      <c r="G45" s="10"/>
      <c r="H45" s="10"/>
      <c r="I45" s="10"/>
      <c r="J45" s="10"/>
    </row>
    <row r="46" spans="1:10" x14ac:dyDescent="0.25">
      <c r="A46" s="1"/>
      <c r="B46" s="10">
        <v>56</v>
      </c>
      <c r="C46" s="14">
        <f>'Q2 Base'!C43</f>
        <v>94266</v>
      </c>
      <c r="D46" s="14">
        <f>'Q2 Base'!D43</f>
        <v>496</v>
      </c>
      <c r="E46" s="14">
        <f>'Q2 Base'!E43</f>
        <v>96403</v>
      </c>
      <c r="F46" s="14">
        <f>'Q2 Base'!F43</f>
        <v>334.3</v>
      </c>
      <c r="G46" s="10"/>
      <c r="H46" s="10"/>
      <c r="I46" s="10"/>
      <c r="J46" s="10"/>
    </row>
    <row r="47" spans="1:10" x14ac:dyDescent="0.25">
      <c r="A47" s="1"/>
      <c r="B47" s="10">
        <v>57</v>
      </c>
      <c r="C47" s="14">
        <f>'Q2 Base'!C44</f>
        <v>93769.9</v>
      </c>
      <c r="D47" s="14">
        <f>'Q2 Base'!D44</f>
        <v>534.70000000000005</v>
      </c>
      <c r="E47" s="14">
        <f>'Q2 Base'!E44</f>
        <v>96068.800000000003</v>
      </c>
      <c r="F47" s="14">
        <f>'Q2 Base'!F44</f>
        <v>357.1</v>
      </c>
      <c r="G47" s="10"/>
      <c r="H47" s="10"/>
      <c r="I47" s="10"/>
      <c r="J47" s="10"/>
    </row>
    <row r="48" spans="1:10" x14ac:dyDescent="0.25">
      <c r="A48" s="1"/>
      <c r="B48" s="10">
        <v>58</v>
      </c>
      <c r="C48" s="14">
        <f>'Q2 Base'!C45</f>
        <v>93235.199999999997</v>
      </c>
      <c r="D48" s="14">
        <f>'Q2 Base'!D45</f>
        <v>576.9</v>
      </c>
      <c r="E48" s="14">
        <f>'Q2 Base'!E45</f>
        <v>95711.8</v>
      </c>
      <c r="F48" s="14">
        <f>'Q2 Base'!F45</f>
        <v>390.1</v>
      </c>
      <c r="G48" s="10"/>
      <c r="H48" s="10"/>
      <c r="I48" s="10"/>
      <c r="J48" s="10"/>
    </row>
    <row r="49" spans="1:10" x14ac:dyDescent="0.25">
      <c r="A49" s="1"/>
      <c r="B49" s="10">
        <v>59</v>
      </c>
      <c r="C49" s="14">
        <f>'Q2 Base'!C46</f>
        <v>92658.3</v>
      </c>
      <c r="D49" s="14">
        <f>'Q2 Base'!D46</f>
        <v>628.1</v>
      </c>
      <c r="E49" s="14">
        <f>'Q2 Base'!E46</f>
        <v>95321.7</v>
      </c>
      <c r="F49" s="14">
        <f>'Q2 Base'!F46</f>
        <v>438.2</v>
      </c>
      <c r="G49" s="10"/>
      <c r="H49" s="10"/>
      <c r="I49" s="10"/>
      <c r="J49" s="10"/>
    </row>
    <row r="50" spans="1:10" x14ac:dyDescent="0.25">
      <c r="A50" s="1"/>
      <c r="B50" s="10">
        <v>60</v>
      </c>
      <c r="C50" s="14">
        <f>'Q2 Base'!C47</f>
        <v>92030.2</v>
      </c>
      <c r="D50" s="14">
        <f>'Q2 Base'!D47</f>
        <v>712.4</v>
      </c>
      <c r="E50" s="14">
        <f>'Q2 Base'!E47</f>
        <v>94883.5</v>
      </c>
      <c r="F50" s="14">
        <f>'Q2 Base'!F47</f>
        <v>476.1</v>
      </c>
      <c r="G50" s="10"/>
      <c r="H50" s="10"/>
      <c r="I50" s="10"/>
      <c r="J50" s="10"/>
    </row>
    <row r="51" spans="1:10" x14ac:dyDescent="0.25">
      <c r="A51" s="1"/>
      <c r="B51" s="10">
        <v>61</v>
      </c>
      <c r="C51" s="14">
        <f>'Q2 Base'!C48</f>
        <v>91317.8</v>
      </c>
      <c r="D51" s="14">
        <f>'Q2 Base'!D48</f>
        <v>761.5</v>
      </c>
      <c r="E51" s="14">
        <f>'Q2 Base'!E48</f>
        <v>94407.4</v>
      </c>
      <c r="F51" s="14">
        <f>'Q2 Base'!F48</f>
        <v>515.6</v>
      </c>
      <c r="G51" s="10"/>
      <c r="H51" s="10"/>
      <c r="I51" s="10"/>
      <c r="J51" s="10"/>
    </row>
    <row r="52" spans="1:10" x14ac:dyDescent="0.25">
      <c r="A52" s="1"/>
      <c r="B52" s="10">
        <v>62</v>
      </c>
      <c r="C52" s="14">
        <f>'Q2 Base'!C49</f>
        <v>90556.4</v>
      </c>
      <c r="D52" s="14">
        <f>'Q2 Base'!D49</f>
        <v>822</v>
      </c>
      <c r="E52" s="14">
        <f>'Q2 Base'!E49</f>
        <v>93891.8</v>
      </c>
      <c r="F52" s="14">
        <f>'Q2 Base'!F49</f>
        <v>573.29999999999995</v>
      </c>
      <c r="G52" s="10"/>
      <c r="H52" s="10"/>
      <c r="I52" s="10"/>
      <c r="J52" s="10"/>
    </row>
    <row r="53" spans="1:10" x14ac:dyDescent="0.25">
      <c r="A53" s="1"/>
      <c r="B53" s="10">
        <v>63</v>
      </c>
      <c r="C53" s="14">
        <f>'Q2 Base'!C50</f>
        <v>89734.399999999994</v>
      </c>
      <c r="D53" s="14">
        <f>'Q2 Base'!D50</f>
        <v>917.1</v>
      </c>
      <c r="E53" s="14">
        <f>'Q2 Base'!E50</f>
        <v>93318.5</v>
      </c>
      <c r="F53" s="14">
        <f>'Q2 Base'!F50</f>
        <v>614.20000000000005</v>
      </c>
      <c r="G53" s="10"/>
      <c r="H53" s="10"/>
      <c r="I53" s="10"/>
      <c r="J53" s="10"/>
    </row>
    <row r="54" spans="1:10" x14ac:dyDescent="0.25">
      <c r="A54" s="1"/>
      <c r="B54" s="10">
        <v>64</v>
      </c>
      <c r="C54" s="14">
        <f>'Q2 Base'!C51</f>
        <v>88817.3</v>
      </c>
      <c r="D54" s="14">
        <f>'Q2 Base'!D51</f>
        <v>990.7</v>
      </c>
      <c r="E54" s="14">
        <f>'Q2 Base'!E51</f>
        <v>92704.3</v>
      </c>
      <c r="F54" s="14">
        <f>'Q2 Base'!F51</f>
        <v>654.79999999999995</v>
      </c>
      <c r="G54" s="10"/>
      <c r="H54" s="10"/>
      <c r="I54" s="10"/>
      <c r="J54" s="10"/>
    </row>
    <row r="55" spans="1:10" x14ac:dyDescent="0.25">
      <c r="A55" s="1"/>
      <c r="B55" s="10">
        <v>65</v>
      </c>
      <c r="C55" s="14">
        <f>'Q2 Base'!C52</f>
        <v>87826.6</v>
      </c>
      <c r="D55" s="14">
        <f>'Q2 Base'!D52</f>
        <v>1052</v>
      </c>
      <c r="E55" s="14">
        <f>'Q2 Base'!E52</f>
        <v>92049.600000000006</v>
      </c>
      <c r="F55" s="14">
        <f>'Q2 Base'!F52</f>
        <v>698.7</v>
      </c>
      <c r="G55" s="10"/>
      <c r="H55" s="10"/>
      <c r="I55" s="10"/>
      <c r="J55" s="10"/>
    </row>
    <row r="56" spans="1:10" x14ac:dyDescent="0.25">
      <c r="A56" s="1"/>
      <c r="B56" s="10">
        <v>66</v>
      </c>
      <c r="C56" s="14">
        <f>'Q2 Base'!C53</f>
        <v>86774.5</v>
      </c>
      <c r="D56" s="14">
        <f>'Q2 Base'!D53</f>
        <v>1132.7</v>
      </c>
      <c r="E56" s="14">
        <f>'Q2 Base'!E53</f>
        <v>91350.9</v>
      </c>
      <c r="F56" s="14">
        <f>'Q2 Base'!F53</f>
        <v>780</v>
      </c>
      <c r="G56" s="10"/>
      <c r="H56" s="10"/>
      <c r="I56" s="10"/>
      <c r="J56" s="10"/>
    </row>
    <row r="57" spans="1:10" x14ac:dyDescent="0.25">
      <c r="A57" s="1"/>
      <c r="B57" s="10">
        <v>67</v>
      </c>
      <c r="C57" s="14">
        <f>'Q2 Base'!C54</f>
        <v>85641.8</v>
      </c>
      <c r="D57" s="14">
        <f>'Q2 Base'!D54</f>
        <v>1206.5</v>
      </c>
      <c r="E57" s="14">
        <f>'Q2 Base'!E54</f>
        <v>90570.9</v>
      </c>
      <c r="F57" s="14">
        <f>'Q2 Base'!F54</f>
        <v>839.4</v>
      </c>
      <c r="G57" s="10"/>
      <c r="H57" s="10"/>
      <c r="I57" s="10"/>
      <c r="J57" s="10"/>
    </row>
    <row r="58" spans="1:10" x14ac:dyDescent="0.25">
      <c r="A58" s="1"/>
      <c r="B58" s="10">
        <v>68</v>
      </c>
      <c r="C58" s="14">
        <f>'Q2 Base'!C55</f>
        <v>84435.3</v>
      </c>
      <c r="D58" s="14">
        <f>'Q2 Base'!D55</f>
        <v>1284.0999999999999</v>
      </c>
      <c r="E58" s="14">
        <f>'Q2 Base'!E55</f>
        <v>89731.5</v>
      </c>
      <c r="F58" s="14">
        <f>'Q2 Base'!F55</f>
        <v>904.4</v>
      </c>
      <c r="G58" s="10"/>
      <c r="H58" s="10"/>
      <c r="I58" s="10"/>
      <c r="J58" s="10"/>
    </row>
    <row r="59" spans="1:10" x14ac:dyDescent="0.25">
      <c r="A59" s="1"/>
      <c r="B59" s="10">
        <v>69</v>
      </c>
      <c r="C59" s="14">
        <f>'Q2 Base'!C56</f>
        <v>83151.3</v>
      </c>
      <c r="D59" s="14">
        <f>'Q2 Base'!D56</f>
        <v>1378.1</v>
      </c>
      <c r="E59" s="14">
        <f>'Q2 Base'!E56</f>
        <v>88827.1</v>
      </c>
      <c r="F59" s="14">
        <f>'Q2 Base'!F56</f>
        <v>984.1</v>
      </c>
      <c r="G59" s="10"/>
      <c r="H59" s="10"/>
      <c r="I59" s="10"/>
      <c r="J59" s="10"/>
    </row>
    <row r="60" spans="1:10" x14ac:dyDescent="0.25">
      <c r="A60" s="1"/>
      <c r="B60" s="10">
        <v>70</v>
      </c>
      <c r="C60" s="14">
        <f>'Q2 Base'!C57</f>
        <v>81773.2</v>
      </c>
      <c r="D60" s="14">
        <f>'Q2 Base'!D57</f>
        <v>1493.7</v>
      </c>
      <c r="E60" s="14">
        <f>'Q2 Base'!E57</f>
        <v>87842.9</v>
      </c>
      <c r="F60" s="14">
        <f>'Q2 Base'!F57</f>
        <v>1066.5</v>
      </c>
      <c r="G60" s="10"/>
      <c r="H60" s="10"/>
      <c r="I60" s="10"/>
      <c r="J60" s="10"/>
    </row>
    <row r="61" spans="1:10" x14ac:dyDescent="0.25">
      <c r="A61" s="1"/>
      <c r="B61" s="10">
        <v>71</v>
      </c>
      <c r="C61" s="14">
        <f>'Q2 Base'!C58</f>
        <v>80279.5</v>
      </c>
      <c r="D61" s="14">
        <f>'Q2 Base'!D58</f>
        <v>1664.1</v>
      </c>
      <c r="E61" s="14">
        <f>'Q2 Base'!E58</f>
        <v>86776.5</v>
      </c>
      <c r="F61" s="14">
        <f>'Q2 Base'!F58</f>
        <v>1197.9000000000001</v>
      </c>
      <c r="G61" s="10"/>
      <c r="H61" s="10"/>
      <c r="I61" s="10"/>
      <c r="J61" s="10"/>
    </row>
    <row r="62" spans="1:10" x14ac:dyDescent="0.25">
      <c r="A62" s="1"/>
      <c r="B62" s="10">
        <v>72</v>
      </c>
      <c r="C62" s="14">
        <f>'Q2 Base'!C59</f>
        <v>78615.399999999994</v>
      </c>
      <c r="D62" s="14">
        <f>'Q2 Base'!D59</f>
        <v>1792.7</v>
      </c>
      <c r="E62" s="14">
        <f>'Q2 Base'!E59</f>
        <v>85578.5</v>
      </c>
      <c r="F62" s="14">
        <f>'Q2 Base'!F59</f>
        <v>1319.2</v>
      </c>
      <c r="G62" s="10"/>
      <c r="H62" s="10"/>
      <c r="I62" s="10"/>
      <c r="J62" s="10"/>
    </row>
    <row r="63" spans="1:10" x14ac:dyDescent="0.25">
      <c r="A63" s="1"/>
      <c r="B63" s="10">
        <v>73</v>
      </c>
      <c r="C63" s="14">
        <f>'Q2 Base'!C60</f>
        <v>76822.7</v>
      </c>
      <c r="D63" s="14">
        <f>'Q2 Base'!D60</f>
        <v>1937.9</v>
      </c>
      <c r="E63" s="14">
        <f>'Q2 Base'!E60</f>
        <v>84259.3</v>
      </c>
      <c r="F63" s="14">
        <f>'Q2 Base'!F60</f>
        <v>1458.6</v>
      </c>
      <c r="G63" s="10"/>
      <c r="H63" s="10"/>
      <c r="I63" s="10"/>
      <c r="J63" s="10"/>
    </row>
    <row r="64" spans="1:10" x14ac:dyDescent="0.25">
      <c r="A64" s="1"/>
      <c r="B64" s="10">
        <v>74</v>
      </c>
      <c r="C64" s="14">
        <f>'Q2 Base'!C61</f>
        <v>74884.7</v>
      </c>
      <c r="D64" s="14">
        <f>'Q2 Base'!D61</f>
        <v>2148</v>
      </c>
      <c r="E64" s="14">
        <f>'Q2 Base'!E61</f>
        <v>82800.800000000003</v>
      </c>
      <c r="F64" s="14">
        <f>'Q2 Base'!F61</f>
        <v>1575.8</v>
      </c>
      <c r="G64" s="10"/>
      <c r="H64" s="10"/>
      <c r="I64" s="10"/>
      <c r="J64" s="10"/>
    </row>
    <row r="65" spans="1:10" x14ac:dyDescent="0.25">
      <c r="A65" s="1"/>
      <c r="B65" s="10">
        <v>75</v>
      </c>
      <c r="C65" s="14">
        <f>'Q2 Base'!C62</f>
        <v>72736.7</v>
      </c>
      <c r="D65" s="14">
        <f>'Q2 Base'!D62</f>
        <v>2331.3000000000002</v>
      </c>
      <c r="E65" s="14">
        <f>'Q2 Base'!E62</f>
        <v>81225</v>
      </c>
      <c r="F65" s="14">
        <f>'Q2 Base'!F62</f>
        <v>1755.9</v>
      </c>
      <c r="G65" s="10"/>
      <c r="H65" s="10"/>
      <c r="I65" s="10"/>
      <c r="J65" s="10"/>
    </row>
    <row r="66" spans="1:10" x14ac:dyDescent="0.25">
      <c r="A66" s="1"/>
      <c r="B66" s="10">
        <v>76</v>
      </c>
      <c r="C66" s="14">
        <f>'Q2 Base'!C63</f>
        <v>70405.399999999994</v>
      </c>
      <c r="D66" s="14">
        <f>'Q2 Base'!D63</f>
        <v>2508.1</v>
      </c>
      <c r="E66" s="14">
        <f>'Q2 Base'!E63</f>
        <v>79469.100000000006</v>
      </c>
      <c r="F66" s="14">
        <f>'Q2 Base'!F63</f>
        <v>1962.2</v>
      </c>
      <c r="G66" s="10"/>
      <c r="H66" s="10"/>
      <c r="I66" s="10"/>
      <c r="J66" s="10"/>
    </row>
    <row r="67" spans="1:10" x14ac:dyDescent="0.25">
      <c r="A67" s="1"/>
      <c r="B67" s="10">
        <v>77</v>
      </c>
      <c r="C67" s="14">
        <f>'Q2 Base'!C64</f>
        <v>67897.3</v>
      </c>
      <c r="D67" s="14">
        <f>'Q2 Base'!D64</f>
        <v>2641.8</v>
      </c>
      <c r="E67" s="14">
        <f>'Q2 Base'!E64</f>
        <v>77506.899999999994</v>
      </c>
      <c r="F67" s="14">
        <f>'Q2 Base'!F64</f>
        <v>2064</v>
      </c>
      <c r="G67" s="10"/>
      <c r="H67" s="10"/>
      <c r="I67" s="10"/>
      <c r="J67" s="10"/>
    </row>
    <row r="68" spans="1:10" x14ac:dyDescent="0.25">
      <c r="A68" s="1"/>
      <c r="B68" s="10">
        <v>78</v>
      </c>
      <c r="C68" s="14">
        <f>'Q2 Base'!C65</f>
        <v>65255.5</v>
      </c>
      <c r="D68" s="14">
        <f>'Q2 Base'!D65</f>
        <v>2822</v>
      </c>
      <c r="E68" s="14">
        <f>'Q2 Base'!E65</f>
        <v>75442.8</v>
      </c>
      <c r="F68" s="14">
        <f>'Q2 Base'!F65</f>
        <v>2299.8000000000002</v>
      </c>
      <c r="G68" s="10"/>
      <c r="H68" s="10"/>
      <c r="I68" s="10"/>
      <c r="J68" s="10"/>
    </row>
    <row r="69" spans="1:10" x14ac:dyDescent="0.25">
      <c r="A69" s="1"/>
      <c r="B69" s="10">
        <v>79</v>
      </c>
      <c r="C69" s="14">
        <f>'Q2 Base'!C66</f>
        <v>62433.5</v>
      </c>
      <c r="D69" s="14">
        <f>'Q2 Base'!D66</f>
        <v>2990.2</v>
      </c>
      <c r="E69" s="14">
        <f>'Q2 Base'!E66</f>
        <v>73143</v>
      </c>
      <c r="F69" s="14">
        <f>'Q2 Base'!F66</f>
        <v>2471.1</v>
      </c>
      <c r="G69" s="10"/>
      <c r="H69" s="10"/>
      <c r="I69" s="10"/>
      <c r="J69" s="10"/>
    </row>
    <row r="70" spans="1:10" x14ac:dyDescent="0.25">
      <c r="A70" s="1"/>
      <c r="B70" s="10">
        <v>80</v>
      </c>
      <c r="C70" s="14">
        <f>'Q2 Base'!C67</f>
        <v>59443.3</v>
      </c>
      <c r="D70" s="14">
        <f>'Q2 Base'!D67</f>
        <v>3217.5</v>
      </c>
      <c r="E70" s="14">
        <f>'Q2 Base'!E67</f>
        <v>70671.899999999994</v>
      </c>
      <c r="F70" s="14">
        <f>'Q2 Base'!F67</f>
        <v>2738.8</v>
      </c>
      <c r="G70" s="10"/>
      <c r="H70" s="10"/>
      <c r="I70" s="10"/>
      <c r="J70" s="10"/>
    </row>
    <row r="71" spans="1:10" x14ac:dyDescent="0.25">
      <c r="A71" s="1"/>
      <c r="B71" s="10">
        <v>81</v>
      </c>
      <c r="C71" s="14">
        <f>'Q2 Base'!C68</f>
        <v>56225.8</v>
      </c>
      <c r="D71" s="14">
        <f>'Q2 Base'!D68</f>
        <v>3386.5</v>
      </c>
      <c r="E71" s="14">
        <f>'Q2 Base'!E68</f>
        <v>67933</v>
      </c>
      <c r="F71" s="14">
        <f>'Q2 Base'!F68</f>
        <v>2976.4</v>
      </c>
      <c r="G71" s="10"/>
      <c r="H71" s="10"/>
      <c r="I71" s="10"/>
      <c r="J71" s="10"/>
    </row>
    <row r="72" spans="1:10" x14ac:dyDescent="0.25">
      <c r="A72" s="1"/>
      <c r="B72" s="10">
        <v>82</v>
      </c>
      <c r="C72" s="14">
        <f>'Q2 Base'!C69</f>
        <v>52839.3</v>
      </c>
      <c r="D72" s="14">
        <f>'Q2 Base'!D69</f>
        <v>3607.1</v>
      </c>
      <c r="E72" s="14">
        <f>'Q2 Base'!E69</f>
        <v>64956.7</v>
      </c>
      <c r="F72" s="14">
        <f>'Q2 Base'!F69</f>
        <v>3246.1</v>
      </c>
      <c r="G72" s="10"/>
      <c r="H72" s="10"/>
      <c r="I72" s="10"/>
      <c r="J72" s="10"/>
    </row>
    <row r="73" spans="1:10" x14ac:dyDescent="0.25">
      <c r="A73" s="1"/>
      <c r="B73" s="10">
        <v>83</v>
      </c>
      <c r="C73" s="14">
        <f>'Q2 Base'!C70</f>
        <v>49232.3</v>
      </c>
      <c r="D73" s="14">
        <f>'Q2 Base'!D70</f>
        <v>3807.2</v>
      </c>
      <c r="E73" s="14">
        <f>'Q2 Base'!E70</f>
        <v>61710.5</v>
      </c>
      <c r="F73" s="14">
        <f>'Q2 Base'!F70</f>
        <v>3537.5</v>
      </c>
      <c r="G73" s="10"/>
      <c r="H73" s="10"/>
      <c r="I73" s="10"/>
      <c r="J73" s="10"/>
    </row>
    <row r="74" spans="1:10" x14ac:dyDescent="0.25">
      <c r="A74" s="1"/>
      <c r="B74" s="10">
        <v>84</v>
      </c>
      <c r="C74" s="14">
        <f>'Q2 Base'!C71</f>
        <v>45425.1</v>
      </c>
      <c r="D74" s="14">
        <f>'Q2 Base'!D71</f>
        <v>3932.4</v>
      </c>
      <c r="E74" s="14">
        <f>'Q2 Base'!E71</f>
        <v>58173</v>
      </c>
      <c r="F74" s="14">
        <f>'Q2 Base'!F71</f>
        <v>3816</v>
      </c>
      <c r="G74" s="10"/>
      <c r="H74" s="10"/>
      <c r="I74" s="10"/>
      <c r="J74" s="10"/>
    </row>
    <row r="75" spans="1:10" x14ac:dyDescent="0.25">
      <c r="A75" s="1"/>
      <c r="B75" s="10">
        <v>85</v>
      </c>
      <c r="C75" s="14">
        <f>'Q2 Base'!C72</f>
        <v>41492.699999999997</v>
      </c>
      <c r="D75" s="14">
        <f>'Q2 Base'!D72</f>
        <v>4017.1</v>
      </c>
      <c r="E75" s="14">
        <f>'Q2 Base'!E72</f>
        <v>54357</v>
      </c>
      <c r="F75" s="14">
        <f>'Q2 Base'!F72</f>
        <v>4009.4</v>
      </c>
      <c r="G75" s="10"/>
      <c r="H75" s="10"/>
      <c r="I75" s="10"/>
      <c r="J75" s="10"/>
    </row>
    <row r="76" spans="1:10" x14ac:dyDescent="0.25">
      <c r="A76" s="1"/>
      <c r="B76" s="10">
        <v>86</v>
      </c>
      <c r="C76" s="14">
        <f>'Q2 Base'!C73</f>
        <v>37475.599999999999</v>
      </c>
      <c r="D76" s="14">
        <f>'Q2 Base'!D73</f>
        <v>4054.2</v>
      </c>
      <c r="E76" s="14">
        <f>'Q2 Base'!E73</f>
        <v>50347.8</v>
      </c>
      <c r="F76" s="14">
        <f>'Q2 Base'!F73</f>
        <v>4227.7</v>
      </c>
      <c r="G76" s="10"/>
      <c r="H76" s="10"/>
      <c r="I76" s="10"/>
      <c r="J76" s="10"/>
    </row>
    <row r="77" spans="1:10" x14ac:dyDescent="0.25">
      <c r="A77" s="1"/>
      <c r="B77" s="10">
        <v>87</v>
      </c>
      <c r="C77" s="14">
        <f>'Q2 Base'!C74</f>
        <v>33421.4</v>
      </c>
      <c r="D77" s="14">
        <f>'Q2 Base'!D74</f>
        <v>4045.2</v>
      </c>
      <c r="E77" s="14">
        <f>'Q2 Base'!E74</f>
        <v>46120.1</v>
      </c>
      <c r="F77" s="14">
        <f>'Q2 Base'!F74</f>
        <v>4396.3999999999996</v>
      </c>
      <c r="G77" s="10"/>
      <c r="H77" s="10"/>
      <c r="I77" s="10"/>
      <c r="J77" s="10"/>
    </row>
    <row r="78" spans="1:10" x14ac:dyDescent="0.25">
      <c r="A78" s="1"/>
      <c r="B78" s="10">
        <v>88</v>
      </c>
      <c r="C78" s="14">
        <f>'Q2 Base'!C75</f>
        <v>29376.2</v>
      </c>
      <c r="D78" s="14">
        <f>'Q2 Base'!D75</f>
        <v>3977.3</v>
      </c>
      <c r="E78" s="14">
        <f>'Q2 Base'!E75</f>
        <v>41723.699999999997</v>
      </c>
      <c r="F78" s="14">
        <f>'Q2 Base'!F75</f>
        <v>4521.6000000000004</v>
      </c>
      <c r="G78" s="10"/>
      <c r="H78" s="10"/>
      <c r="I78" s="10"/>
      <c r="J78" s="10"/>
    </row>
    <row r="79" spans="1:10" x14ac:dyDescent="0.25">
      <c r="A79" s="1"/>
      <c r="B79" s="10">
        <v>89</v>
      </c>
      <c r="C79" s="14">
        <f>'Q2 Base'!C76</f>
        <v>25399</v>
      </c>
      <c r="D79" s="14">
        <f>'Q2 Base'!D76</f>
        <v>3806.4</v>
      </c>
      <c r="E79" s="14">
        <f>'Q2 Base'!E76</f>
        <v>37202.1</v>
      </c>
      <c r="F79" s="14">
        <f>'Q2 Base'!F76</f>
        <v>4547.8</v>
      </c>
      <c r="G79" s="10"/>
      <c r="H79" s="10"/>
      <c r="I79" s="10"/>
      <c r="J79" s="10"/>
    </row>
    <row r="80" spans="1:10" x14ac:dyDescent="0.25">
      <c r="A80" s="1"/>
      <c r="B80" s="10">
        <v>90</v>
      </c>
      <c r="C80" s="14">
        <f>'Q2 Base'!C77</f>
        <v>21592.5</v>
      </c>
      <c r="D80" s="14">
        <f>'Q2 Base'!D77</f>
        <v>3618.7</v>
      </c>
      <c r="E80" s="14">
        <f>'Q2 Base'!E77</f>
        <v>32654.2</v>
      </c>
      <c r="F80" s="14">
        <f>'Q2 Base'!F77</f>
        <v>4500.3</v>
      </c>
      <c r="G80" s="10"/>
      <c r="H80" s="10"/>
      <c r="I80" s="10"/>
      <c r="J80" s="10"/>
    </row>
    <row r="81" spans="1:10" x14ac:dyDescent="0.25">
      <c r="A81" s="1"/>
      <c r="B81" s="10">
        <v>91</v>
      </c>
      <c r="C81" s="14">
        <f>'Q2 Base'!C78</f>
        <v>17973.8</v>
      </c>
      <c r="D81" s="14">
        <f>'Q2 Base'!D78</f>
        <v>3308.3</v>
      </c>
      <c r="E81" s="14">
        <f>'Q2 Base'!E78</f>
        <v>28153.9</v>
      </c>
      <c r="F81" s="14">
        <f>'Q2 Base'!F78</f>
        <v>4301.8999999999996</v>
      </c>
      <c r="G81" s="10"/>
      <c r="H81" s="10"/>
      <c r="I81" s="10"/>
      <c r="J81" s="10"/>
    </row>
    <row r="82" spans="1:10" x14ac:dyDescent="0.25">
      <c r="A82" s="1"/>
      <c r="B82" s="10">
        <v>92</v>
      </c>
      <c r="C82" s="14">
        <f>'Q2 Base'!C79</f>
        <v>14665.4</v>
      </c>
      <c r="D82" s="14">
        <f>'Q2 Base'!D79</f>
        <v>2930.8</v>
      </c>
      <c r="E82" s="14">
        <f>'Q2 Base'!E79</f>
        <v>23852.1</v>
      </c>
      <c r="F82" s="14">
        <f>'Q2 Base'!F79</f>
        <v>4048.9</v>
      </c>
      <c r="G82" s="10"/>
      <c r="H82" s="10"/>
      <c r="I82" s="10"/>
      <c r="J82" s="10"/>
    </row>
    <row r="83" spans="1:10" x14ac:dyDescent="0.25">
      <c r="A83" s="1"/>
      <c r="B83" s="10">
        <v>93</v>
      </c>
      <c r="C83" s="14">
        <f>'Q2 Base'!C80</f>
        <v>11734.6</v>
      </c>
      <c r="D83" s="14">
        <f>'Q2 Base'!D80</f>
        <v>2580.6999999999998</v>
      </c>
      <c r="E83" s="14">
        <f>'Q2 Base'!E80</f>
        <v>19803.2</v>
      </c>
      <c r="F83" s="14">
        <f>'Q2 Base'!F80</f>
        <v>3686.2</v>
      </c>
      <c r="G83" s="10"/>
      <c r="H83" s="10"/>
      <c r="I83" s="10"/>
      <c r="J83" s="10"/>
    </row>
    <row r="84" spans="1:10" x14ac:dyDescent="0.25">
      <c r="A84" s="1"/>
      <c r="B84" s="10">
        <v>94</v>
      </c>
      <c r="C84" s="14">
        <f>'Q2 Base'!C81</f>
        <v>9153.9</v>
      </c>
      <c r="D84" s="14">
        <f>'Q2 Base'!D81</f>
        <v>2205.5</v>
      </c>
      <c r="E84" s="14">
        <f>'Q2 Base'!E81</f>
        <v>16116.9</v>
      </c>
      <c r="F84" s="14">
        <f>'Q2 Base'!F81</f>
        <v>3344.6</v>
      </c>
      <c r="G84" s="10"/>
      <c r="H84" s="10"/>
      <c r="I84" s="10"/>
      <c r="J84" s="10"/>
    </row>
    <row r="85" spans="1:10" x14ac:dyDescent="0.25">
      <c r="A85" s="1"/>
      <c r="B85" s="10">
        <v>95</v>
      </c>
      <c r="C85" s="14">
        <f>'Q2 Base'!C82</f>
        <v>6948.4</v>
      </c>
      <c r="D85" s="14">
        <f>'Q2 Base'!D82</f>
        <v>1853.3</v>
      </c>
      <c r="E85" s="14">
        <f>'Q2 Base'!E82</f>
        <v>12772.4</v>
      </c>
      <c r="F85" s="14">
        <f>'Q2 Base'!F82</f>
        <v>2974.3</v>
      </c>
      <c r="G85" s="10"/>
      <c r="H85" s="10"/>
      <c r="I85" s="10"/>
      <c r="J85" s="10"/>
    </row>
    <row r="86" spans="1:10" x14ac:dyDescent="0.25">
      <c r="A86" s="1"/>
      <c r="B86" s="10">
        <v>96</v>
      </c>
      <c r="C86" s="14">
        <f>'Q2 Base'!C83</f>
        <v>5095.1000000000004</v>
      </c>
      <c r="D86" s="14">
        <f>'Q2 Base'!D83</f>
        <v>1458.9</v>
      </c>
      <c r="E86" s="14">
        <f>'Q2 Base'!E83</f>
        <v>9798.1</v>
      </c>
      <c r="F86" s="14">
        <f>'Q2 Base'!F83</f>
        <v>2471.1</v>
      </c>
      <c r="G86" s="10"/>
      <c r="H86" s="10"/>
      <c r="I86" s="10"/>
      <c r="J86" s="10"/>
    </row>
    <row r="87" spans="1:10" x14ac:dyDescent="0.25">
      <c r="A87" s="1"/>
      <c r="B87" s="10">
        <v>97</v>
      </c>
      <c r="C87" s="14">
        <f>'Q2 Base'!C84</f>
        <v>3636.1</v>
      </c>
      <c r="D87" s="14">
        <f>'Q2 Base'!D84</f>
        <v>1105.3</v>
      </c>
      <c r="E87" s="14">
        <f>'Q2 Base'!E84</f>
        <v>7327</v>
      </c>
      <c r="F87" s="14">
        <f>'Q2 Base'!F84</f>
        <v>1948.5</v>
      </c>
      <c r="G87" s="10"/>
      <c r="H87" s="10"/>
      <c r="I87" s="10"/>
      <c r="J87" s="10"/>
    </row>
    <row r="88" spans="1:10" x14ac:dyDescent="0.25">
      <c r="A88" s="1"/>
      <c r="B88" s="10">
        <v>98</v>
      </c>
      <c r="C88" s="14">
        <f>'Q2 Base'!C85</f>
        <v>2530.9</v>
      </c>
      <c r="D88" s="14">
        <f>'Q2 Base'!D85</f>
        <v>784.5</v>
      </c>
      <c r="E88" s="14">
        <f>'Q2 Base'!E85</f>
        <v>5378.6</v>
      </c>
      <c r="F88" s="14">
        <f>'Q2 Base'!F85</f>
        <v>1512.8</v>
      </c>
      <c r="G88" s="10"/>
      <c r="H88" s="10"/>
      <c r="I88" s="10"/>
      <c r="J88" s="10"/>
    </row>
    <row r="89" spans="1:10" x14ac:dyDescent="0.25">
      <c r="A89" s="1"/>
      <c r="B89" s="10">
        <v>99</v>
      </c>
      <c r="C89" s="14">
        <f>'Q2 Base'!C86</f>
        <v>1746.3</v>
      </c>
      <c r="D89" s="14">
        <f>'Q2 Base'!D86</f>
        <v>597.70000000000005</v>
      </c>
      <c r="E89" s="14">
        <f>'Q2 Base'!E86</f>
        <v>3865.8</v>
      </c>
      <c r="F89" s="14">
        <f>'Q2 Base'!F86</f>
        <v>1212.3</v>
      </c>
      <c r="G89" s="10"/>
      <c r="H89" s="10"/>
      <c r="I89" s="10"/>
      <c r="J89" s="10"/>
    </row>
    <row r="90" spans="1:10" x14ac:dyDescent="0.25">
      <c r="A90" s="1"/>
      <c r="B90" s="10">
        <v>100</v>
      </c>
      <c r="C90" s="14">
        <f>'Q2 Base'!C87</f>
        <v>1148.7</v>
      </c>
      <c r="D90" s="14">
        <f>'Q2 Base'!D87</f>
        <v>1148.7</v>
      </c>
      <c r="E90" s="14">
        <f>'Q2 Base'!E87</f>
        <v>2653.3</v>
      </c>
      <c r="F90" s="14">
        <f>'Q2 Base'!F87</f>
        <v>2653.3</v>
      </c>
      <c r="G90" s="10"/>
      <c r="H90" s="10"/>
      <c r="I90" s="10"/>
      <c r="J90" s="10"/>
    </row>
  </sheetData>
  <mergeCells count="7">
    <mergeCell ref="B7:F7"/>
    <mergeCell ref="G7:J7"/>
    <mergeCell ref="C8:D8"/>
    <mergeCell ref="E8:F8"/>
    <mergeCell ref="G8:H8"/>
    <mergeCell ref="I8:J8"/>
    <mergeCell ref="B8:B9"/>
  </mergeCells>
  <printOptions gridLines="1"/>
  <pageMargins left="0.7" right="0.7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3"/>
  <sheetViews>
    <sheetView workbookViewId="0"/>
  </sheetViews>
  <sheetFormatPr defaultRowHeight="15" customHeight="1" x14ac:dyDescent="0.25"/>
  <cols>
    <col min="1" max="1" width="4.7109375" customWidth="1"/>
    <col min="2" max="2" width="4.425781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5.5" x14ac:dyDescent="0.25">
      <c r="A2" s="2" t="s">
        <v>42</v>
      </c>
      <c r="C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25" t="s">
        <v>18</v>
      </c>
      <c r="C10" s="25"/>
      <c r="D10" s="25"/>
      <c r="E10" s="25"/>
      <c r="F10" s="25"/>
      <c r="G10" s="25" t="s">
        <v>34</v>
      </c>
      <c r="H10" s="25"/>
      <c r="I10" s="25"/>
      <c r="J10" s="25"/>
    </row>
    <row r="11" spans="1:10" x14ac:dyDescent="0.25">
      <c r="A11" s="1"/>
      <c r="B11" s="12"/>
      <c r="C11" s="25" t="s">
        <v>19</v>
      </c>
      <c r="D11" s="25"/>
      <c r="E11" s="25" t="s">
        <v>20</v>
      </c>
      <c r="F11" s="25"/>
      <c r="G11" s="11" t="s">
        <v>19</v>
      </c>
      <c r="H11" s="11"/>
      <c r="I11" s="11" t="s">
        <v>20</v>
      </c>
      <c r="J11" s="11"/>
    </row>
    <row r="12" spans="1:10" x14ac:dyDescent="0.25">
      <c r="A12" s="1"/>
      <c r="B12" s="12" t="s">
        <v>21</v>
      </c>
      <c r="C12" s="13" t="s">
        <v>22</v>
      </c>
      <c r="D12" s="13" t="s">
        <v>23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</row>
    <row r="13" spans="1:10" x14ac:dyDescent="0.25">
      <c r="A13" s="1"/>
      <c r="B13" s="10">
        <v>20</v>
      </c>
      <c r="C13" s="14">
        <f>'Q2 Base'!C7</f>
        <v>100000</v>
      </c>
      <c r="D13" s="14">
        <f>'Q2 Base'!D7</f>
        <v>47.2</v>
      </c>
      <c r="E13" s="14">
        <f>'Q2 Base'!E7</f>
        <v>100000</v>
      </c>
      <c r="F13" s="14">
        <f>'Q2 Base'!F7</f>
        <v>19.5</v>
      </c>
      <c r="G13" s="10"/>
      <c r="H13" s="10"/>
      <c r="I13" s="10"/>
      <c r="J13" s="10"/>
    </row>
    <row r="14" spans="1:10" x14ac:dyDescent="0.25">
      <c r="A14" s="1"/>
      <c r="B14" s="10">
        <v>21</v>
      </c>
      <c r="C14" s="14">
        <f>'Q2 Base'!C8</f>
        <v>99952.8</v>
      </c>
      <c r="D14" s="14">
        <f>'Q2 Base'!D8</f>
        <v>46.9</v>
      </c>
      <c r="E14" s="14">
        <f>'Q2 Base'!E8</f>
        <v>99980.6</v>
      </c>
      <c r="F14" s="14">
        <f>'Q2 Base'!F8</f>
        <v>19.5</v>
      </c>
      <c r="G14" s="10"/>
      <c r="H14" s="10"/>
      <c r="I14" s="10"/>
      <c r="J14" s="10"/>
    </row>
    <row r="15" spans="1:10" x14ac:dyDescent="0.25">
      <c r="A15" s="1"/>
      <c r="B15" s="10">
        <v>22</v>
      </c>
      <c r="C15" s="14">
        <f>'Q2 Base'!C9</f>
        <v>99905.9</v>
      </c>
      <c r="D15" s="14">
        <f>'Q2 Base'!D9</f>
        <v>47.4</v>
      </c>
      <c r="E15" s="14">
        <f>'Q2 Base'!E9</f>
        <v>99961</v>
      </c>
      <c r="F15" s="14">
        <f>'Q2 Base'!F9</f>
        <v>19</v>
      </c>
      <c r="G15" s="10"/>
      <c r="H15" s="10"/>
      <c r="I15" s="10"/>
      <c r="J15" s="10"/>
    </row>
    <row r="16" spans="1:10" x14ac:dyDescent="0.25">
      <c r="A16" s="1"/>
      <c r="B16" s="10">
        <v>23</v>
      </c>
      <c r="C16" s="14">
        <f>'Q2 Base'!C10</f>
        <v>99858.5</v>
      </c>
      <c r="D16" s="14">
        <f>'Q2 Base'!D10</f>
        <v>49.9</v>
      </c>
      <c r="E16" s="14">
        <f>'Q2 Base'!E10</f>
        <v>99942</v>
      </c>
      <c r="F16" s="14">
        <f>'Q2 Base'!F10</f>
        <v>21.7</v>
      </c>
      <c r="G16" s="10"/>
      <c r="H16" s="10"/>
      <c r="I16" s="10"/>
      <c r="J16" s="10"/>
    </row>
    <row r="17" spans="1:10" x14ac:dyDescent="0.25">
      <c r="A17" s="1"/>
      <c r="B17" s="10">
        <v>24</v>
      </c>
      <c r="C17" s="14">
        <f>'Q2 Base'!C11</f>
        <v>99808.6</v>
      </c>
      <c r="D17" s="14">
        <f>'Q2 Base'!D11</f>
        <v>51.7</v>
      </c>
      <c r="E17" s="14">
        <f>'Q2 Base'!E11</f>
        <v>99920.3</v>
      </c>
      <c r="F17" s="14">
        <f>'Q2 Base'!F11</f>
        <v>20.3</v>
      </c>
      <c r="G17" s="10"/>
      <c r="H17" s="10"/>
      <c r="I17" s="10"/>
      <c r="J17" s="10"/>
    </row>
    <row r="18" spans="1:10" x14ac:dyDescent="0.25">
      <c r="A18" s="1"/>
      <c r="B18" s="10">
        <v>25</v>
      </c>
      <c r="C18" s="14">
        <f>'Q2 Base'!C12</f>
        <v>99756.9</v>
      </c>
      <c r="D18" s="14">
        <f>'Q2 Base'!D12</f>
        <v>57.3</v>
      </c>
      <c r="E18" s="14">
        <f>'Q2 Base'!E12</f>
        <v>99899.8</v>
      </c>
      <c r="F18" s="14">
        <f>'Q2 Base'!F12</f>
        <v>22.7</v>
      </c>
      <c r="G18" s="10"/>
      <c r="H18" s="10"/>
      <c r="I18" s="10"/>
      <c r="J18" s="10"/>
    </row>
    <row r="19" spans="1:10" x14ac:dyDescent="0.25">
      <c r="A19" s="1"/>
      <c r="B19" s="10">
        <v>26</v>
      </c>
      <c r="C19" s="14">
        <f>'Q2 Base'!C13</f>
        <v>99699.6</v>
      </c>
      <c r="D19" s="14">
        <f>'Q2 Base'!D13</f>
        <v>52.9</v>
      </c>
      <c r="E19" s="14">
        <f>'Q2 Base'!E13</f>
        <v>99877.2</v>
      </c>
      <c r="F19" s="14">
        <f>'Q2 Base'!F13</f>
        <v>26</v>
      </c>
      <c r="G19" s="10"/>
      <c r="H19" s="10"/>
      <c r="I19" s="10"/>
      <c r="J19" s="10"/>
    </row>
    <row r="20" spans="1:10" x14ac:dyDescent="0.25">
      <c r="A20" s="1"/>
      <c r="B20" s="10">
        <v>27</v>
      </c>
      <c r="C20" s="14">
        <f>'Q2 Base'!C14</f>
        <v>99646.8</v>
      </c>
      <c r="D20" s="14">
        <f>'Q2 Base'!D14</f>
        <v>55.1</v>
      </c>
      <c r="E20" s="14">
        <f>'Q2 Base'!E14</f>
        <v>99851.199999999997</v>
      </c>
      <c r="F20" s="14">
        <f>'Q2 Base'!F14</f>
        <v>26.2</v>
      </c>
      <c r="G20" s="10"/>
      <c r="H20" s="10"/>
      <c r="I20" s="10"/>
      <c r="J20" s="10"/>
    </row>
    <row r="21" spans="1:10" x14ac:dyDescent="0.25">
      <c r="A21" s="1"/>
      <c r="B21" s="10">
        <v>28</v>
      </c>
      <c r="C21" s="14">
        <f>'Q2 Base'!C15</f>
        <v>99591.7</v>
      </c>
      <c r="D21" s="14">
        <f>'Q2 Base'!D15</f>
        <v>62.3</v>
      </c>
      <c r="E21" s="14">
        <f>'Q2 Base'!E15</f>
        <v>99824.9</v>
      </c>
      <c r="F21" s="14">
        <f>'Q2 Base'!F15</f>
        <v>29.2</v>
      </c>
      <c r="G21" s="10"/>
      <c r="H21" s="10"/>
      <c r="I21" s="10"/>
      <c r="J21" s="10"/>
    </row>
    <row r="22" spans="1:10" x14ac:dyDescent="0.25">
      <c r="A22" s="1"/>
      <c r="B22" s="10">
        <v>29</v>
      </c>
      <c r="C22" s="14">
        <f>'Q2 Base'!C16</f>
        <v>99529.5</v>
      </c>
      <c r="D22" s="14">
        <f>'Q2 Base'!D16</f>
        <v>61.1</v>
      </c>
      <c r="E22" s="14">
        <f>'Q2 Base'!E16</f>
        <v>99795.6</v>
      </c>
      <c r="F22" s="14">
        <f>'Q2 Base'!F16</f>
        <v>31.5</v>
      </c>
      <c r="G22" s="10"/>
      <c r="H22" s="10"/>
      <c r="I22" s="10"/>
      <c r="J22" s="10"/>
    </row>
    <row r="23" spans="1:10" x14ac:dyDescent="0.25">
      <c r="A23" s="1"/>
      <c r="B23" s="10">
        <v>30</v>
      </c>
      <c r="C23" s="14">
        <f>'Q2 Base'!C17</f>
        <v>99468.2</v>
      </c>
      <c r="D23" s="14">
        <f>'Q2 Base'!D17</f>
        <v>65.2</v>
      </c>
      <c r="E23" s="14">
        <f>'Q2 Base'!E17</f>
        <v>99764.2</v>
      </c>
      <c r="F23" s="14">
        <f>'Q2 Base'!F17</f>
        <v>36.1</v>
      </c>
      <c r="G23" s="10"/>
      <c r="H23" s="10"/>
      <c r="I23" s="10"/>
      <c r="J23" s="10"/>
    </row>
    <row r="24" spans="1:10" x14ac:dyDescent="0.25">
      <c r="A24" s="1"/>
      <c r="B24" s="10">
        <v>31</v>
      </c>
      <c r="C24" s="14">
        <f>'Q2 Base'!C18</f>
        <v>99403</v>
      </c>
      <c r="D24" s="14">
        <f>'Q2 Base'!D18</f>
        <v>69.599999999999994</v>
      </c>
      <c r="E24" s="14">
        <f>'Q2 Base'!E18</f>
        <v>99728.1</v>
      </c>
      <c r="F24" s="14">
        <f>'Q2 Base'!F18</f>
        <v>37.1</v>
      </c>
      <c r="G24" s="10"/>
      <c r="H24" s="10"/>
      <c r="I24" s="10"/>
      <c r="J24" s="10"/>
    </row>
    <row r="25" spans="1:10" x14ac:dyDescent="0.25">
      <c r="A25" s="1"/>
      <c r="B25" s="10">
        <v>32</v>
      </c>
      <c r="C25" s="14">
        <f>'Q2 Base'!C19</f>
        <v>99333.4</v>
      </c>
      <c r="D25" s="14">
        <f>'Q2 Base'!D19</f>
        <v>83.3</v>
      </c>
      <c r="E25" s="14">
        <f>'Q2 Base'!E19</f>
        <v>99690.9</v>
      </c>
      <c r="F25" s="14">
        <f>'Q2 Base'!F19</f>
        <v>45.6</v>
      </c>
      <c r="G25" s="10"/>
      <c r="H25" s="10"/>
      <c r="I25" s="10"/>
      <c r="J25" s="10"/>
    </row>
    <row r="26" spans="1:10" x14ac:dyDescent="0.25">
      <c r="A26" s="1"/>
      <c r="B26" s="10">
        <v>33</v>
      </c>
      <c r="C26" s="14">
        <f>'Q2 Base'!C20</f>
        <v>99250.1</v>
      </c>
      <c r="D26" s="14">
        <f>'Q2 Base'!D20</f>
        <v>81.900000000000006</v>
      </c>
      <c r="E26" s="14">
        <f>'Q2 Base'!E20</f>
        <v>99645.4</v>
      </c>
      <c r="F26" s="14">
        <f>'Q2 Base'!F20</f>
        <v>46.4</v>
      </c>
      <c r="G26" s="10"/>
      <c r="H26" s="10"/>
      <c r="I26" s="10"/>
      <c r="J26" s="10"/>
    </row>
    <row r="27" spans="1:10" x14ac:dyDescent="0.25">
      <c r="A27" s="1"/>
      <c r="B27" s="10">
        <v>34</v>
      </c>
      <c r="C27" s="14">
        <f>'Q2 Base'!C21</f>
        <v>99168.2</v>
      </c>
      <c r="D27" s="14">
        <f>'Q2 Base'!D21</f>
        <v>88.6</v>
      </c>
      <c r="E27" s="14">
        <f>'Q2 Base'!E21</f>
        <v>99598.9</v>
      </c>
      <c r="F27" s="14">
        <f>'Q2 Base'!F21</f>
        <v>48.5</v>
      </c>
      <c r="G27" s="10"/>
      <c r="H27" s="10"/>
      <c r="I27" s="10"/>
      <c r="J27" s="10"/>
    </row>
    <row r="28" spans="1:10" x14ac:dyDescent="0.25">
      <c r="A28" s="1"/>
      <c r="B28" s="10">
        <v>35</v>
      </c>
      <c r="C28" s="14">
        <f>'Q2 Base'!C22</f>
        <v>99079.6</v>
      </c>
      <c r="D28" s="14">
        <f>'Q2 Base'!D22</f>
        <v>94.3</v>
      </c>
      <c r="E28" s="14">
        <f>'Q2 Base'!E22</f>
        <v>99550.5</v>
      </c>
      <c r="F28" s="14">
        <f>'Q2 Base'!F22</f>
        <v>54.4</v>
      </c>
      <c r="G28" s="10"/>
      <c r="H28" s="10"/>
      <c r="I28" s="10"/>
      <c r="J28" s="10"/>
    </row>
    <row r="29" spans="1:10" x14ac:dyDescent="0.25">
      <c r="A29" s="1"/>
      <c r="B29" s="10">
        <v>36</v>
      </c>
      <c r="C29" s="14">
        <f>'Q2 Base'!C23</f>
        <v>98985.3</v>
      </c>
      <c r="D29" s="14">
        <f>'Q2 Base'!D23</f>
        <v>108.4</v>
      </c>
      <c r="E29" s="14">
        <f>'Q2 Base'!E23</f>
        <v>99496.1</v>
      </c>
      <c r="F29" s="14">
        <f>'Q2 Base'!F23</f>
        <v>61.9</v>
      </c>
      <c r="G29" s="10"/>
      <c r="H29" s="10"/>
      <c r="I29" s="10"/>
      <c r="J29" s="10"/>
    </row>
    <row r="30" spans="1:10" x14ac:dyDescent="0.25">
      <c r="A30" s="1"/>
      <c r="B30" s="10">
        <v>37</v>
      </c>
      <c r="C30" s="14">
        <f>'Q2 Base'!C24</f>
        <v>98876.9</v>
      </c>
      <c r="D30" s="14">
        <f>'Q2 Base'!D24</f>
        <v>107.8</v>
      </c>
      <c r="E30" s="14">
        <f>'Q2 Base'!E24</f>
        <v>99434.1</v>
      </c>
      <c r="F30" s="14">
        <f>'Q2 Base'!F24</f>
        <v>69.7</v>
      </c>
      <c r="G30" s="10"/>
      <c r="H30" s="10"/>
      <c r="I30" s="10"/>
      <c r="J30" s="10"/>
    </row>
    <row r="31" spans="1:10" x14ac:dyDescent="0.25">
      <c r="A31" s="1"/>
      <c r="B31" s="10">
        <v>38</v>
      </c>
      <c r="C31" s="14">
        <f>'Q2 Base'!C25</f>
        <v>98769.1</v>
      </c>
      <c r="D31" s="14">
        <f>'Q2 Base'!D25</f>
        <v>114.1</v>
      </c>
      <c r="E31" s="14">
        <f>'Q2 Base'!E25</f>
        <v>99364.4</v>
      </c>
      <c r="F31" s="14">
        <f>'Q2 Base'!F25</f>
        <v>70.5</v>
      </c>
      <c r="G31" s="10"/>
      <c r="H31" s="10"/>
      <c r="I31" s="10"/>
      <c r="J31" s="10"/>
    </row>
    <row r="32" spans="1:10" x14ac:dyDescent="0.25">
      <c r="A32" s="1"/>
      <c r="B32" s="10">
        <v>39</v>
      </c>
      <c r="C32" s="14">
        <f>'Q2 Base'!C26</f>
        <v>98655</v>
      </c>
      <c r="D32" s="14">
        <f>'Q2 Base'!D26</f>
        <v>126.1</v>
      </c>
      <c r="E32" s="14">
        <f>'Q2 Base'!E26</f>
        <v>99293.9</v>
      </c>
      <c r="F32" s="14">
        <f>'Q2 Base'!F26</f>
        <v>76.7</v>
      </c>
      <c r="G32" s="10"/>
      <c r="H32" s="10"/>
      <c r="I32" s="10"/>
      <c r="J32" s="10"/>
    </row>
    <row r="33" spans="1:10" x14ac:dyDescent="0.25">
      <c r="A33" s="1"/>
      <c r="B33" s="10">
        <v>40</v>
      </c>
      <c r="C33" s="14">
        <f>'Q2 Base'!C27</f>
        <v>98528.9</v>
      </c>
      <c r="D33" s="14">
        <f>'Q2 Base'!D27</f>
        <v>138.30000000000001</v>
      </c>
      <c r="E33" s="14">
        <f>'Q2 Base'!E27</f>
        <v>99217.3</v>
      </c>
      <c r="F33" s="14">
        <f>'Q2 Base'!F27</f>
        <v>86.6</v>
      </c>
      <c r="G33" s="10"/>
      <c r="H33" s="10"/>
      <c r="I33" s="10"/>
      <c r="J33" s="10"/>
    </row>
    <row r="34" spans="1:10" x14ac:dyDescent="0.25">
      <c r="A34" s="1"/>
      <c r="B34" s="10">
        <v>41</v>
      </c>
      <c r="C34" s="14">
        <f>'Q2 Base'!C28</f>
        <v>98390.6</v>
      </c>
      <c r="D34" s="14">
        <f>'Q2 Base'!D28</f>
        <v>156.6</v>
      </c>
      <c r="E34" s="14">
        <f>'Q2 Base'!E28</f>
        <v>99130.6</v>
      </c>
      <c r="F34" s="14">
        <f>'Q2 Base'!F28</f>
        <v>91.5</v>
      </c>
      <c r="G34" s="10"/>
      <c r="H34" s="10"/>
      <c r="I34" s="10"/>
      <c r="J34" s="10"/>
    </row>
    <row r="35" spans="1:10" x14ac:dyDescent="0.25">
      <c r="A35" s="1"/>
      <c r="B35" s="10">
        <v>42</v>
      </c>
      <c r="C35" s="14">
        <f>'Q2 Base'!C29</f>
        <v>98234</v>
      </c>
      <c r="D35" s="14">
        <f>'Q2 Base'!D29</f>
        <v>164.5</v>
      </c>
      <c r="E35" s="14">
        <f>'Q2 Base'!E29</f>
        <v>99039.1</v>
      </c>
      <c r="F35" s="14">
        <f>'Q2 Base'!F29</f>
        <v>102.7</v>
      </c>
      <c r="G35" s="10"/>
      <c r="H35" s="10"/>
      <c r="I35" s="10"/>
      <c r="J35" s="10"/>
    </row>
    <row r="36" spans="1:10" x14ac:dyDescent="0.25">
      <c r="A36" s="1"/>
      <c r="B36" s="10">
        <v>43</v>
      </c>
      <c r="C36" s="14">
        <f>'Q2 Base'!C30</f>
        <v>98069.4</v>
      </c>
      <c r="D36" s="14">
        <f>'Q2 Base'!D30</f>
        <v>182.9</v>
      </c>
      <c r="E36" s="14">
        <f>'Q2 Base'!E30</f>
        <v>98936.4</v>
      </c>
      <c r="F36" s="14">
        <f>'Q2 Base'!F30</f>
        <v>108.2</v>
      </c>
      <c r="G36" s="10"/>
      <c r="H36" s="10"/>
      <c r="I36" s="10"/>
      <c r="J36" s="10"/>
    </row>
    <row r="37" spans="1:10" x14ac:dyDescent="0.25">
      <c r="A37" s="1"/>
      <c r="B37" s="10">
        <v>44</v>
      </c>
      <c r="C37" s="14">
        <f>'Q2 Base'!C31</f>
        <v>97886.5</v>
      </c>
      <c r="D37" s="14">
        <f>'Q2 Base'!D31</f>
        <v>194.3</v>
      </c>
      <c r="E37" s="14">
        <f>'Q2 Base'!E31</f>
        <v>98828.2</v>
      </c>
      <c r="F37" s="14">
        <f>'Q2 Base'!F31</f>
        <v>122.6</v>
      </c>
      <c r="G37" s="10"/>
      <c r="H37" s="10"/>
      <c r="I37" s="10"/>
      <c r="J37" s="10"/>
    </row>
    <row r="38" spans="1:10" x14ac:dyDescent="0.25">
      <c r="A38" s="1"/>
      <c r="B38" s="10">
        <v>45</v>
      </c>
      <c r="C38" s="14">
        <f>'Q2 Base'!C32</f>
        <v>97692.3</v>
      </c>
      <c r="D38" s="14">
        <f>'Q2 Base'!D32</f>
        <v>203</v>
      </c>
      <c r="E38" s="14">
        <f>'Q2 Base'!E32</f>
        <v>98705.600000000006</v>
      </c>
      <c r="F38" s="14">
        <f>'Q2 Base'!F32</f>
        <v>135.4</v>
      </c>
      <c r="G38" s="10"/>
      <c r="H38" s="10"/>
      <c r="I38" s="10"/>
      <c r="J38" s="10"/>
    </row>
    <row r="39" spans="1:10" x14ac:dyDescent="0.25">
      <c r="A39" s="1"/>
      <c r="B39" s="10">
        <v>46</v>
      </c>
      <c r="C39" s="14">
        <f>'Q2 Base'!C33</f>
        <v>97489.3</v>
      </c>
      <c r="D39" s="14">
        <f>'Q2 Base'!D33</f>
        <v>217.1</v>
      </c>
      <c r="E39" s="14">
        <f>'Q2 Base'!E33</f>
        <v>98570.3</v>
      </c>
      <c r="F39" s="14">
        <f>'Q2 Base'!F33</f>
        <v>145.80000000000001</v>
      </c>
      <c r="G39" s="10"/>
      <c r="H39" s="10"/>
      <c r="I39" s="10"/>
      <c r="J39" s="10"/>
    </row>
    <row r="40" spans="1:10" x14ac:dyDescent="0.25">
      <c r="A40" s="1"/>
      <c r="B40" s="10">
        <v>47</v>
      </c>
      <c r="C40" s="14">
        <f>'Q2 Base'!C34</f>
        <v>97272.2</v>
      </c>
      <c r="D40" s="14">
        <f>'Q2 Base'!D34</f>
        <v>253.3</v>
      </c>
      <c r="E40" s="14">
        <f>'Q2 Base'!E34</f>
        <v>98424.4</v>
      </c>
      <c r="F40" s="14">
        <f>'Q2 Base'!F34</f>
        <v>157.4</v>
      </c>
      <c r="G40" s="10"/>
      <c r="H40" s="10"/>
      <c r="I40" s="10"/>
      <c r="J40" s="10"/>
    </row>
    <row r="41" spans="1:10" x14ac:dyDescent="0.25">
      <c r="A41" s="1"/>
      <c r="B41" s="10">
        <v>48</v>
      </c>
      <c r="C41" s="14">
        <f>'Q2 Base'!C35</f>
        <v>97018.8</v>
      </c>
      <c r="D41" s="14">
        <f>'Q2 Base'!D35</f>
        <v>258</v>
      </c>
      <c r="E41" s="14">
        <f>'Q2 Base'!E35</f>
        <v>98267</v>
      </c>
      <c r="F41" s="14">
        <f>'Q2 Base'!F35</f>
        <v>167.8</v>
      </c>
      <c r="G41" s="10"/>
      <c r="H41" s="10"/>
      <c r="I41" s="10"/>
      <c r="J41" s="10"/>
    </row>
    <row r="42" spans="1:10" x14ac:dyDescent="0.25">
      <c r="A42" s="1"/>
      <c r="B42" s="10">
        <v>49</v>
      </c>
      <c r="C42" s="14">
        <f>'Q2 Base'!C36</f>
        <v>96760.9</v>
      </c>
      <c r="D42" s="14">
        <f>'Q2 Base'!D36</f>
        <v>287.10000000000002</v>
      </c>
      <c r="E42" s="14">
        <f>'Q2 Base'!E36</f>
        <v>98099.199999999997</v>
      </c>
      <c r="F42" s="14">
        <f>'Q2 Base'!F36</f>
        <v>181.6</v>
      </c>
      <c r="G42" s="10"/>
      <c r="H42" s="10"/>
      <c r="I42" s="10"/>
      <c r="J42" s="10"/>
    </row>
    <row r="43" spans="1:10" x14ac:dyDescent="0.25">
      <c r="A43" s="1"/>
      <c r="B43" s="10">
        <v>50</v>
      </c>
      <c r="C43" s="14">
        <f>'Q2 Base'!C37</f>
        <v>96473.8</v>
      </c>
      <c r="D43" s="14">
        <f>'Q2 Base'!D37</f>
        <v>316.60000000000002</v>
      </c>
      <c r="E43" s="14">
        <f>'Q2 Base'!E37</f>
        <v>97917.6</v>
      </c>
      <c r="F43" s="14">
        <f>'Q2 Base'!F37</f>
        <v>200.2</v>
      </c>
      <c r="G43" s="10"/>
      <c r="H43" s="10"/>
      <c r="I43" s="10"/>
      <c r="J43" s="10"/>
    </row>
    <row r="44" spans="1:10" x14ac:dyDescent="0.25">
      <c r="A44" s="1"/>
      <c r="B44" s="10">
        <v>51</v>
      </c>
      <c r="C44" s="14">
        <f>'Q2 Base'!C38</f>
        <v>96157.3</v>
      </c>
      <c r="D44" s="14">
        <f>'Q2 Base'!D38</f>
        <v>322.2</v>
      </c>
      <c r="E44" s="14">
        <f>'Q2 Base'!E38</f>
        <v>97717.3</v>
      </c>
      <c r="F44" s="14">
        <f>'Q2 Base'!F38</f>
        <v>221.4</v>
      </c>
      <c r="G44" s="10"/>
      <c r="H44" s="10"/>
      <c r="I44" s="10"/>
      <c r="J44" s="10"/>
    </row>
    <row r="45" spans="1:10" x14ac:dyDescent="0.25">
      <c r="A45" s="1"/>
      <c r="B45" s="10">
        <v>52</v>
      </c>
      <c r="C45" s="14">
        <f>'Q2 Base'!C39</f>
        <v>95835</v>
      </c>
      <c r="D45" s="14">
        <f>'Q2 Base'!D39</f>
        <v>348.8</v>
      </c>
      <c r="E45" s="14">
        <f>'Q2 Base'!E39</f>
        <v>97495.9</v>
      </c>
      <c r="F45" s="14">
        <f>'Q2 Base'!F39</f>
        <v>242.1</v>
      </c>
      <c r="G45" s="10"/>
      <c r="H45" s="10"/>
      <c r="I45" s="10"/>
      <c r="J45" s="10"/>
    </row>
    <row r="46" spans="1:10" x14ac:dyDescent="0.25">
      <c r="A46" s="1"/>
      <c r="B46" s="10">
        <v>53</v>
      </c>
      <c r="C46" s="14">
        <f>'Q2 Base'!C40</f>
        <v>95486.2</v>
      </c>
      <c r="D46" s="14">
        <f>'Q2 Base'!D40</f>
        <v>368.3</v>
      </c>
      <c r="E46" s="14">
        <f>'Q2 Base'!E40</f>
        <v>97253.8</v>
      </c>
      <c r="F46" s="14">
        <f>'Q2 Base'!F40</f>
        <v>263.39999999999998</v>
      </c>
      <c r="G46" s="10"/>
      <c r="H46" s="10"/>
      <c r="I46" s="10"/>
      <c r="J46" s="10"/>
    </row>
    <row r="47" spans="1:10" x14ac:dyDescent="0.25">
      <c r="A47" s="1"/>
      <c r="B47" s="10">
        <v>54</v>
      </c>
      <c r="C47" s="14">
        <f>'Q2 Base'!C41</f>
        <v>95118</v>
      </c>
      <c r="D47" s="14">
        <f>'Q2 Base'!D41</f>
        <v>400.8</v>
      </c>
      <c r="E47" s="14">
        <f>'Q2 Base'!E41</f>
        <v>96990.6</v>
      </c>
      <c r="F47" s="14">
        <f>'Q2 Base'!F41</f>
        <v>281.8</v>
      </c>
      <c r="G47" s="10"/>
      <c r="H47" s="10"/>
      <c r="I47" s="10"/>
      <c r="J47" s="10"/>
    </row>
    <row r="48" spans="1:10" x14ac:dyDescent="0.25">
      <c r="A48" s="1"/>
      <c r="B48" s="10">
        <v>55</v>
      </c>
      <c r="C48" s="14">
        <f>'Q2 Base'!C42</f>
        <v>94717.1</v>
      </c>
      <c r="D48" s="14">
        <f>'Q2 Base'!D42</f>
        <v>451.2</v>
      </c>
      <c r="E48" s="14">
        <f>'Q2 Base'!E42</f>
        <v>96708.800000000003</v>
      </c>
      <c r="F48" s="14">
        <f>'Q2 Base'!F42</f>
        <v>305.7</v>
      </c>
      <c r="G48" s="10"/>
      <c r="H48" s="10"/>
      <c r="I48" s="10"/>
      <c r="J48" s="10"/>
    </row>
    <row r="49" spans="1:10" x14ac:dyDescent="0.25">
      <c r="A49" s="1"/>
      <c r="B49" s="10">
        <v>56</v>
      </c>
      <c r="C49" s="14">
        <f>'Q2 Base'!C43</f>
        <v>94266</v>
      </c>
      <c r="D49" s="14">
        <f>'Q2 Base'!D43</f>
        <v>496</v>
      </c>
      <c r="E49" s="14">
        <f>'Q2 Base'!E43</f>
        <v>96403</v>
      </c>
      <c r="F49" s="14">
        <f>'Q2 Base'!F43</f>
        <v>334.3</v>
      </c>
      <c r="G49" s="10"/>
      <c r="H49" s="10"/>
      <c r="I49" s="10"/>
      <c r="J49" s="10"/>
    </row>
    <row r="50" spans="1:10" x14ac:dyDescent="0.25">
      <c r="A50" s="1"/>
      <c r="B50" s="10">
        <v>57</v>
      </c>
      <c r="C50" s="14">
        <f>'Q2 Base'!C44</f>
        <v>93769.9</v>
      </c>
      <c r="D50" s="14">
        <f>'Q2 Base'!D44</f>
        <v>534.70000000000005</v>
      </c>
      <c r="E50" s="14">
        <f>'Q2 Base'!E44</f>
        <v>96068.800000000003</v>
      </c>
      <c r="F50" s="14">
        <f>'Q2 Base'!F44</f>
        <v>357.1</v>
      </c>
      <c r="G50" s="10"/>
      <c r="H50" s="10"/>
      <c r="I50" s="10"/>
      <c r="J50" s="10"/>
    </row>
    <row r="51" spans="1:10" x14ac:dyDescent="0.25">
      <c r="A51" s="1"/>
      <c r="B51" s="10">
        <v>58</v>
      </c>
      <c r="C51" s="14">
        <f>'Q2 Base'!C45</f>
        <v>93235.199999999997</v>
      </c>
      <c r="D51" s="14">
        <f>'Q2 Base'!D45</f>
        <v>576.9</v>
      </c>
      <c r="E51" s="14">
        <f>'Q2 Base'!E45</f>
        <v>95711.8</v>
      </c>
      <c r="F51" s="14">
        <f>'Q2 Base'!F45</f>
        <v>390.1</v>
      </c>
      <c r="G51" s="10"/>
      <c r="H51" s="10"/>
      <c r="I51" s="10"/>
      <c r="J51" s="10"/>
    </row>
    <row r="52" spans="1:10" x14ac:dyDescent="0.25">
      <c r="A52" s="1"/>
      <c r="B52" s="10">
        <v>59</v>
      </c>
      <c r="C52" s="14">
        <f>'Q2 Base'!C46</f>
        <v>92658.3</v>
      </c>
      <c r="D52" s="14">
        <f>'Q2 Base'!D46</f>
        <v>628.1</v>
      </c>
      <c r="E52" s="14">
        <f>'Q2 Base'!E46</f>
        <v>95321.7</v>
      </c>
      <c r="F52" s="14">
        <f>'Q2 Base'!F46</f>
        <v>438.2</v>
      </c>
      <c r="G52" s="10"/>
      <c r="H52" s="10"/>
      <c r="I52" s="10"/>
      <c r="J52" s="10"/>
    </row>
    <row r="53" spans="1:10" x14ac:dyDescent="0.25">
      <c r="A53" s="1"/>
      <c r="B53" s="10">
        <v>60</v>
      </c>
      <c r="C53" s="14">
        <f>'Q2 Base'!C47</f>
        <v>92030.2</v>
      </c>
      <c r="D53" s="14">
        <f>'Q2 Base'!D47</f>
        <v>712.4</v>
      </c>
      <c r="E53" s="14">
        <f>'Q2 Base'!E47</f>
        <v>94883.5</v>
      </c>
      <c r="F53" s="14">
        <f>'Q2 Base'!F47</f>
        <v>476.1</v>
      </c>
      <c r="G53" s="10"/>
      <c r="H53" s="10"/>
      <c r="I53" s="10"/>
      <c r="J53" s="10"/>
    </row>
    <row r="54" spans="1:10" x14ac:dyDescent="0.25">
      <c r="A54" s="1"/>
      <c r="B54" s="10">
        <v>61</v>
      </c>
      <c r="C54" s="14">
        <f>'Q2 Base'!C48</f>
        <v>91317.8</v>
      </c>
      <c r="D54" s="14">
        <f>'Q2 Base'!D48</f>
        <v>761.5</v>
      </c>
      <c r="E54" s="14">
        <f>'Q2 Base'!E48</f>
        <v>94407.4</v>
      </c>
      <c r="F54" s="14">
        <f>'Q2 Base'!F48</f>
        <v>515.6</v>
      </c>
      <c r="G54" s="10"/>
      <c r="H54" s="10"/>
      <c r="I54" s="10"/>
      <c r="J54" s="10"/>
    </row>
    <row r="55" spans="1:10" x14ac:dyDescent="0.25">
      <c r="A55" s="1"/>
      <c r="B55" s="10">
        <v>62</v>
      </c>
      <c r="C55" s="14">
        <f>'Q2 Base'!C49</f>
        <v>90556.4</v>
      </c>
      <c r="D55" s="14">
        <f>'Q2 Base'!D49</f>
        <v>822</v>
      </c>
      <c r="E55" s="14">
        <f>'Q2 Base'!E49</f>
        <v>93891.8</v>
      </c>
      <c r="F55" s="14">
        <f>'Q2 Base'!F49</f>
        <v>573.29999999999995</v>
      </c>
      <c r="G55" s="10"/>
      <c r="H55" s="10"/>
      <c r="I55" s="10"/>
      <c r="J55" s="10"/>
    </row>
    <row r="56" spans="1:10" x14ac:dyDescent="0.25">
      <c r="A56" s="1"/>
      <c r="B56" s="10">
        <v>63</v>
      </c>
      <c r="C56" s="14">
        <f>'Q2 Base'!C50</f>
        <v>89734.399999999994</v>
      </c>
      <c r="D56" s="14">
        <f>'Q2 Base'!D50</f>
        <v>917.1</v>
      </c>
      <c r="E56" s="14">
        <f>'Q2 Base'!E50</f>
        <v>93318.5</v>
      </c>
      <c r="F56" s="14">
        <f>'Q2 Base'!F50</f>
        <v>614.20000000000005</v>
      </c>
      <c r="G56" s="10"/>
      <c r="H56" s="10"/>
      <c r="I56" s="10"/>
      <c r="J56" s="10"/>
    </row>
    <row r="57" spans="1:10" x14ac:dyDescent="0.25">
      <c r="A57" s="1"/>
      <c r="B57" s="10">
        <v>64</v>
      </c>
      <c r="C57" s="14">
        <f>'Q2 Base'!C51</f>
        <v>88817.3</v>
      </c>
      <c r="D57" s="14">
        <f>'Q2 Base'!D51</f>
        <v>990.7</v>
      </c>
      <c r="E57" s="14">
        <f>'Q2 Base'!E51</f>
        <v>92704.3</v>
      </c>
      <c r="F57" s="14">
        <f>'Q2 Base'!F51</f>
        <v>654.79999999999995</v>
      </c>
      <c r="G57" s="10"/>
      <c r="H57" s="10"/>
      <c r="I57" s="10"/>
      <c r="J57" s="10"/>
    </row>
    <row r="58" spans="1:10" x14ac:dyDescent="0.25">
      <c r="A58" s="1"/>
      <c r="B58" s="10">
        <v>65</v>
      </c>
      <c r="C58" s="14">
        <f>'Q2 Base'!C52</f>
        <v>87826.6</v>
      </c>
      <c r="D58" s="14">
        <f>'Q2 Base'!D52</f>
        <v>1052</v>
      </c>
      <c r="E58" s="14">
        <f>'Q2 Base'!E52</f>
        <v>92049.600000000006</v>
      </c>
      <c r="F58" s="14">
        <f>'Q2 Base'!F52</f>
        <v>698.7</v>
      </c>
      <c r="G58" s="10"/>
      <c r="H58" s="10"/>
      <c r="I58" s="10"/>
      <c r="J58" s="10"/>
    </row>
    <row r="59" spans="1:10" x14ac:dyDescent="0.25">
      <c r="A59" s="1"/>
      <c r="B59" s="10">
        <v>66</v>
      </c>
      <c r="C59" s="14">
        <f>'Q2 Base'!C53</f>
        <v>86774.5</v>
      </c>
      <c r="D59" s="14">
        <f>'Q2 Base'!D53</f>
        <v>1132.7</v>
      </c>
      <c r="E59" s="14">
        <f>'Q2 Base'!E53</f>
        <v>91350.9</v>
      </c>
      <c r="F59" s="14">
        <f>'Q2 Base'!F53</f>
        <v>780</v>
      </c>
      <c r="G59" s="10"/>
      <c r="H59" s="10"/>
      <c r="I59" s="10"/>
      <c r="J59" s="10"/>
    </row>
    <row r="60" spans="1:10" x14ac:dyDescent="0.25">
      <c r="A60" s="1"/>
      <c r="B60" s="10">
        <v>67</v>
      </c>
      <c r="C60" s="14">
        <f>'Q2 Base'!C54</f>
        <v>85641.8</v>
      </c>
      <c r="D60" s="14">
        <f>'Q2 Base'!D54</f>
        <v>1206.5</v>
      </c>
      <c r="E60" s="14">
        <f>'Q2 Base'!E54</f>
        <v>90570.9</v>
      </c>
      <c r="F60" s="14">
        <f>'Q2 Base'!F54</f>
        <v>839.4</v>
      </c>
      <c r="G60" s="10"/>
      <c r="H60" s="10"/>
      <c r="I60" s="10"/>
      <c r="J60" s="10"/>
    </row>
    <row r="61" spans="1:10" x14ac:dyDescent="0.25">
      <c r="A61" s="1"/>
      <c r="B61" s="10">
        <v>68</v>
      </c>
      <c r="C61" s="14">
        <f>'Q2 Base'!C55</f>
        <v>84435.3</v>
      </c>
      <c r="D61" s="14">
        <f>'Q2 Base'!D55</f>
        <v>1284.0999999999999</v>
      </c>
      <c r="E61" s="14">
        <f>'Q2 Base'!E55</f>
        <v>89731.5</v>
      </c>
      <c r="F61" s="14">
        <f>'Q2 Base'!F55</f>
        <v>904.4</v>
      </c>
      <c r="G61" s="10"/>
      <c r="H61" s="10"/>
      <c r="I61" s="10"/>
      <c r="J61" s="10"/>
    </row>
    <row r="62" spans="1:10" x14ac:dyDescent="0.25">
      <c r="A62" s="1"/>
      <c r="B62" s="10">
        <v>69</v>
      </c>
      <c r="C62" s="14">
        <f>'Q2 Base'!C56</f>
        <v>83151.3</v>
      </c>
      <c r="D62" s="14">
        <f>'Q2 Base'!D56</f>
        <v>1378.1</v>
      </c>
      <c r="E62" s="14">
        <f>'Q2 Base'!E56</f>
        <v>88827.1</v>
      </c>
      <c r="F62" s="14">
        <f>'Q2 Base'!F56</f>
        <v>984.1</v>
      </c>
      <c r="G62" s="10"/>
      <c r="H62" s="10"/>
      <c r="I62" s="10"/>
      <c r="J62" s="10"/>
    </row>
    <row r="63" spans="1:10" x14ac:dyDescent="0.25">
      <c r="A63" s="1"/>
      <c r="B63" s="10">
        <v>70</v>
      </c>
      <c r="C63" s="14">
        <f>'Q2 Base'!C57</f>
        <v>81773.2</v>
      </c>
      <c r="D63" s="14">
        <f>'Q2 Base'!D57</f>
        <v>1493.7</v>
      </c>
      <c r="E63" s="14">
        <f>'Q2 Base'!E57</f>
        <v>87842.9</v>
      </c>
      <c r="F63" s="14">
        <f>'Q2 Base'!F57</f>
        <v>1066.5</v>
      </c>
      <c r="G63" s="10"/>
      <c r="H63" s="10"/>
      <c r="I63" s="10"/>
      <c r="J63" s="10"/>
    </row>
    <row r="64" spans="1:10" x14ac:dyDescent="0.25">
      <c r="A64" s="1"/>
      <c r="B64" s="10">
        <v>71</v>
      </c>
      <c r="C64" s="14">
        <f>'Q2 Base'!C58</f>
        <v>80279.5</v>
      </c>
      <c r="D64" s="14">
        <f>'Q2 Base'!D58</f>
        <v>1664.1</v>
      </c>
      <c r="E64" s="14">
        <f>'Q2 Base'!E58</f>
        <v>86776.5</v>
      </c>
      <c r="F64" s="14">
        <f>'Q2 Base'!F58</f>
        <v>1197.9000000000001</v>
      </c>
      <c r="G64" s="10"/>
      <c r="H64" s="10"/>
      <c r="I64" s="10"/>
      <c r="J64" s="10"/>
    </row>
    <row r="65" spans="1:10" x14ac:dyDescent="0.25">
      <c r="A65" s="1"/>
      <c r="B65" s="10">
        <v>72</v>
      </c>
      <c r="C65" s="14">
        <f>'Q2 Base'!C59</f>
        <v>78615.399999999994</v>
      </c>
      <c r="D65" s="14">
        <f>'Q2 Base'!D59</f>
        <v>1792.7</v>
      </c>
      <c r="E65" s="14">
        <f>'Q2 Base'!E59</f>
        <v>85578.5</v>
      </c>
      <c r="F65" s="14">
        <f>'Q2 Base'!F59</f>
        <v>1319.2</v>
      </c>
      <c r="G65" s="10"/>
      <c r="H65" s="10"/>
      <c r="I65" s="10"/>
      <c r="J65" s="10"/>
    </row>
    <row r="66" spans="1:10" x14ac:dyDescent="0.25">
      <c r="A66" s="1"/>
      <c r="B66" s="10">
        <v>73</v>
      </c>
      <c r="C66" s="14">
        <f>'Q2 Base'!C60</f>
        <v>76822.7</v>
      </c>
      <c r="D66" s="14">
        <f>'Q2 Base'!D60</f>
        <v>1937.9</v>
      </c>
      <c r="E66" s="14">
        <f>'Q2 Base'!E60</f>
        <v>84259.3</v>
      </c>
      <c r="F66" s="14">
        <f>'Q2 Base'!F60</f>
        <v>1458.6</v>
      </c>
      <c r="G66" s="10"/>
      <c r="H66" s="10"/>
      <c r="I66" s="10"/>
      <c r="J66" s="10"/>
    </row>
    <row r="67" spans="1:10" x14ac:dyDescent="0.25">
      <c r="A67" s="1"/>
      <c r="B67" s="10">
        <v>74</v>
      </c>
      <c r="C67" s="14">
        <f>'Q2 Base'!C61</f>
        <v>74884.7</v>
      </c>
      <c r="D67" s="14">
        <f>'Q2 Base'!D61</f>
        <v>2148</v>
      </c>
      <c r="E67" s="14">
        <f>'Q2 Base'!E61</f>
        <v>82800.800000000003</v>
      </c>
      <c r="F67" s="14">
        <f>'Q2 Base'!F61</f>
        <v>1575.8</v>
      </c>
      <c r="G67" s="10"/>
      <c r="H67" s="10"/>
      <c r="I67" s="10"/>
      <c r="J67" s="10"/>
    </row>
    <row r="68" spans="1:10" x14ac:dyDescent="0.25">
      <c r="A68" s="1"/>
      <c r="B68" s="10">
        <v>75</v>
      </c>
      <c r="C68" s="14">
        <f>'Q2 Base'!C62</f>
        <v>72736.7</v>
      </c>
      <c r="D68" s="14">
        <f>'Q2 Base'!D62</f>
        <v>2331.3000000000002</v>
      </c>
      <c r="E68" s="14">
        <f>'Q2 Base'!E62</f>
        <v>81225</v>
      </c>
      <c r="F68" s="14">
        <f>'Q2 Base'!F62</f>
        <v>1755.9</v>
      </c>
      <c r="G68" s="10"/>
      <c r="H68" s="10"/>
      <c r="I68" s="10"/>
      <c r="J68" s="10"/>
    </row>
    <row r="69" spans="1:10" x14ac:dyDescent="0.25">
      <c r="A69" s="1"/>
      <c r="B69" s="10">
        <v>76</v>
      </c>
      <c r="C69" s="14">
        <f>'Q2 Base'!C63</f>
        <v>70405.399999999994</v>
      </c>
      <c r="D69" s="14">
        <f>'Q2 Base'!D63</f>
        <v>2508.1</v>
      </c>
      <c r="E69" s="14">
        <f>'Q2 Base'!E63</f>
        <v>79469.100000000006</v>
      </c>
      <c r="F69" s="14">
        <f>'Q2 Base'!F63</f>
        <v>1962.2</v>
      </c>
      <c r="G69" s="10"/>
      <c r="H69" s="10"/>
      <c r="I69" s="10"/>
      <c r="J69" s="10"/>
    </row>
    <row r="70" spans="1:10" x14ac:dyDescent="0.25">
      <c r="A70" s="1"/>
      <c r="B70" s="10">
        <v>77</v>
      </c>
      <c r="C70" s="14">
        <f>'Q2 Base'!C64</f>
        <v>67897.3</v>
      </c>
      <c r="D70" s="14">
        <f>'Q2 Base'!D64</f>
        <v>2641.8</v>
      </c>
      <c r="E70" s="14">
        <f>'Q2 Base'!E64</f>
        <v>77506.899999999994</v>
      </c>
      <c r="F70" s="14">
        <f>'Q2 Base'!F64</f>
        <v>2064</v>
      </c>
      <c r="G70" s="10"/>
      <c r="H70" s="10"/>
      <c r="I70" s="10"/>
      <c r="J70" s="10"/>
    </row>
    <row r="71" spans="1:10" x14ac:dyDescent="0.25">
      <c r="A71" s="1"/>
      <c r="B71" s="10">
        <v>78</v>
      </c>
      <c r="C71" s="14">
        <f>'Q2 Base'!C65</f>
        <v>65255.5</v>
      </c>
      <c r="D71" s="14">
        <f>'Q2 Base'!D65</f>
        <v>2822</v>
      </c>
      <c r="E71" s="14">
        <f>'Q2 Base'!E65</f>
        <v>75442.8</v>
      </c>
      <c r="F71" s="14">
        <f>'Q2 Base'!F65</f>
        <v>2299.8000000000002</v>
      </c>
      <c r="G71" s="10"/>
      <c r="H71" s="10"/>
      <c r="I71" s="10"/>
      <c r="J71" s="10"/>
    </row>
    <row r="72" spans="1:10" x14ac:dyDescent="0.25">
      <c r="A72" s="1"/>
      <c r="B72" s="10">
        <v>79</v>
      </c>
      <c r="C72" s="14">
        <f>'Q2 Base'!C66</f>
        <v>62433.5</v>
      </c>
      <c r="D72" s="14">
        <f>'Q2 Base'!D66</f>
        <v>2990.2</v>
      </c>
      <c r="E72" s="14">
        <f>'Q2 Base'!E66</f>
        <v>73143</v>
      </c>
      <c r="F72" s="14">
        <f>'Q2 Base'!F66</f>
        <v>2471.1</v>
      </c>
      <c r="G72" s="10"/>
      <c r="H72" s="10"/>
      <c r="I72" s="10"/>
      <c r="J72" s="10"/>
    </row>
    <row r="73" spans="1:10" x14ac:dyDescent="0.25">
      <c r="A73" s="1"/>
      <c r="B73" s="10">
        <v>80</v>
      </c>
      <c r="C73" s="14">
        <f>'Q2 Base'!C67</f>
        <v>59443.3</v>
      </c>
      <c r="D73" s="14">
        <f>'Q2 Base'!D67</f>
        <v>3217.5</v>
      </c>
      <c r="E73" s="14">
        <f>'Q2 Base'!E67</f>
        <v>70671.899999999994</v>
      </c>
      <c r="F73" s="14">
        <f>'Q2 Base'!F67</f>
        <v>2738.8</v>
      </c>
      <c r="G73" s="10"/>
      <c r="H73" s="10"/>
      <c r="I73" s="10"/>
      <c r="J73" s="10"/>
    </row>
    <row r="74" spans="1:10" x14ac:dyDescent="0.25">
      <c r="A74" s="1"/>
      <c r="B74" s="10">
        <v>81</v>
      </c>
      <c r="C74" s="14">
        <f>'Q2 Base'!C68</f>
        <v>56225.8</v>
      </c>
      <c r="D74" s="14">
        <f>'Q2 Base'!D68</f>
        <v>3386.5</v>
      </c>
      <c r="E74" s="14">
        <f>'Q2 Base'!E68</f>
        <v>67933</v>
      </c>
      <c r="F74" s="14">
        <f>'Q2 Base'!F68</f>
        <v>2976.4</v>
      </c>
      <c r="G74" s="10"/>
      <c r="H74" s="10"/>
      <c r="I74" s="10"/>
      <c r="J74" s="10"/>
    </row>
    <row r="75" spans="1:10" x14ac:dyDescent="0.25">
      <c r="A75" s="1"/>
      <c r="B75" s="10">
        <v>82</v>
      </c>
      <c r="C75" s="14">
        <f>'Q2 Base'!C69</f>
        <v>52839.3</v>
      </c>
      <c r="D75" s="14">
        <f>'Q2 Base'!D69</f>
        <v>3607.1</v>
      </c>
      <c r="E75" s="14">
        <f>'Q2 Base'!E69</f>
        <v>64956.7</v>
      </c>
      <c r="F75" s="14">
        <f>'Q2 Base'!F69</f>
        <v>3246.1</v>
      </c>
      <c r="G75" s="10"/>
      <c r="H75" s="10"/>
      <c r="I75" s="10"/>
      <c r="J75" s="10"/>
    </row>
    <row r="76" spans="1:10" x14ac:dyDescent="0.25">
      <c r="A76" s="1"/>
      <c r="B76" s="10">
        <v>83</v>
      </c>
      <c r="C76" s="14">
        <f>'Q2 Base'!C70</f>
        <v>49232.3</v>
      </c>
      <c r="D76" s="14">
        <f>'Q2 Base'!D70</f>
        <v>3807.2</v>
      </c>
      <c r="E76" s="14">
        <f>'Q2 Base'!E70</f>
        <v>61710.5</v>
      </c>
      <c r="F76" s="14">
        <f>'Q2 Base'!F70</f>
        <v>3537.5</v>
      </c>
      <c r="G76" s="10"/>
      <c r="H76" s="10"/>
      <c r="I76" s="10"/>
      <c r="J76" s="10"/>
    </row>
    <row r="77" spans="1:10" x14ac:dyDescent="0.25">
      <c r="A77" s="1"/>
      <c r="B77" s="10">
        <v>84</v>
      </c>
      <c r="C77" s="14">
        <f>'Q2 Base'!C71</f>
        <v>45425.1</v>
      </c>
      <c r="D77" s="14">
        <f>'Q2 Base'!D71</f>
        <v>3932.4</v>
      </c>
      <c r="E77" s="14">
        <f>'Q2 Base'!E71</f>
        <v>58173</v>
      </c>
      <c r="F77" s="14">
        <f>'Q2 Base'!F71</f>
        <v>3816</v>
      </c>
      <c r="G77" s="10"/>
      <c r="H77" s="10"/>
      <c r="I77" s="10"/>
      <c r="J77" s="10"/>
    </row>
    <row r="78" spans="1:10" x14ac:dyDescent="0.25">
      <c r="A78" s="1"/>
      <c r="B78" s="10">
        <v>85</v>
      </c>
      <c r="C78" s="14">
        <f>'Q2 Base'!C72</f>
        <v>41492.699999999997</v>
      </c>
      <c r="D78" s="14">
        <f>'Q2 Base'!D72</f>
        <v>4017.1</v>
      </c>
      <c r="E78" s="14">
        <f>'Q2 Base'!E72</f>
        <v>54357</v>
      </c>
      <c r="F78" s="14">
        <f>'Q2 Base'!F72</f>
        <v>4009.4</v>
      </c>
      <c r="G78" s="10"/>
      <c r="H78" s="10"/>
      <c r="I78" s="10"/>
      <c r="J78" s="10"/>
    </row>
    <row r="79" spans="1:10" x14ac:dyDescent="0.25">
      <c r="A79" s="1"/>
      <c r="B79" s="10">
        <v>86</v>
      </c>
      <c r="C79" s="14">
        <f>'Q2 Base'!C73</f>
        <v>37475.599999999999</v>
      </c>
      <c r="D79" s="14">
        <f>'Q2 Base'!D73</f>
        <v>4054.2</v>
      </c>
      <c r="E79" s="14">
        <f>'Q2 Base'!E73</f>
        <v>50347.8</v>
      </c>
      <c r="F79" s="14">
        <f>'Q2 Base'!F73</f>
        <v>4227.7</v>
      </c>
      <c r="G79" s="10"/>
      <c r="H79" s="10"/>
      <c r="I79" s="10"/>
      <c r="J79" s="10"/>
    </row>
    <row r="80" spans="1:10" x14ac:dyDescent="0.25">
      <c r="A80" s="1"/>
      <c r="B80" s="10">
        <v>87</v>
      </c>
      <c r="C80" s="14">
        <f>'Q2 Base'!C74</f>
        <v>33421.4</v>
      </c>
      <c r="D80" s="14">
        <f>'Q2 Base'!D74</f>
        <v>4045.2</v>
      </c>
      <c r="E80" s="14">
        <f>'Q2 Base'!E74</f>
        <v>46120.1</v>
      </c>
      <c r="F80" s="14">
        <f>'Q2 Base'!F74</f>
        <v>4396.3999999999996</v>
      </c>
      <c r="G80" s="10"/>
      <c r="H80" s="10"/>
      <c r="I80" s="10"/>
      <c r="J80" s="10"/>
    </row>
    <row r="81" spans="1:10" x14ac:dyDescent="0.25">
      <c r="A81" s="1"/>
      <c r="B81" s="10">
        <v>88</v>
      </c>
      <c r="C81" s="14">
        <f>'Q2 Base'!C75</f>
        <v>29376.2</v>
      </c>
      <c r="D81" s="14">
        <f>'Q2 Base'!D75</f>
        <v>3977.3</v>
      </c>
      <c r="E81" s="14">
        <f>'Q2 Base'!E75</f>
        <v>41723.699999999997</v>
      </c>
      <c r="F81" s="14">
        <f>'Q2 Base'!F75</f>
        <v>4521.6000000000004</v>
      </c>
      <c r="G81" s="10"/>
      <c r="H81" s="10"/>
      <c r="I81" s="10"/>
      <c r="J81" s="10"/>
    </row>
    <row r="82" spans="1:10" x14ac:dyDescent="0.25">
      <c r="A82" s="1"/>
      <c r="B82" s="10">
        <v>89</v>
      </c>
      <c r="C82" s="14">
        <f>'Q2 Base'!C76</f>
        <v>25399</v>
      </c>
      <c r="D82" s="14">
        <f>'Q2 Base'!D76</f>
        <v>3806.4</v>
      </c>
      <c r="E82" s="14">
        <f>'Q2 Base'!E76</f>
        <v>37202.1</v>
      </c>
      <c r="F82" s="14">
        <f>'Q2 Base'!F76</f>
        <v>4547.8</v>
      </c>
      <c r="G82" s="10"/>
      <c r="H82" s="10"/>
      <c r="I82" s="10"/>
      <c r="J82" s="10"/>
    </row>
    <row r="83" spans="1:10" x14ac:dyDescent="0.25">
      <c r="A83" s="1"/>
      <c r="B83" s="10">
        <v>90</v>
      </c>
      <c r="C83" s="14">
        <f>'Q2 Base'!C77</f>
        <v>21592.5</v>
      </c>
      <c r="D83" s="14">
        <f>'Q2 Base'!D77</f>
        <v>3618.7</v>
      </c>
      <c r="E83" s="14">
        <f>'Q2 Base'!E77</f>
        <v>32654.2</v>
      </c>
      <c r="F83" s="14">
        <f>'Q2 Base'!F77</f>
        <v>4500.3</v>
      </c>
      <c r="G83" s="10"/>
      <c r="H83" s="10"/>
      <c r="I83" s="10"/>
      <c r="J83" s="10"/>
    </row>
    <row r="84" spans="1:10" x14ac:dyDescent="0.25">
      <c r="A84" s="1"/>
      <c r="B84" s="10">
        <v>91</v>
      </c>
      <c r="C84" s="14">
        <f>'Q2 Base'!C78</f>
        <v>17973.8</v>
      </c>
      <c r="D84" s="14">
        <f>'Q2 Base'!D78</f>
        <v>3308.3</v>
      </c>
      <c r="E84" s="14">
        <f>'Q2 Base'!E78</f>
        <v>28153.9</v>
      </c>
      <c r="F84" s="14">
        <f>'Q2 Base'!F78</f>
        <v>4301.8999999999996</v>
      </c>
      <c r="G84" s="10"/>
      <c r="H84" s="10"/>
      <c r="I84" s="10"/>
      <c r="J84" s="10"/>
    </row>
    <row r="85" spans="1:10" x14ac:dyDescent="0.25">
      <c r="A85" s="1"/>
      <c r="B85" s="10">
        <v>92</v>
      </c>
      <c r="C85" s="14">
        <f>'Q2 Base'!C79</f>
        <v>14665.4</v>
      </c>
      <c r="D85" s="14">
        <f>'Q2 Base'!D79</f>
        <v>2930.8</v>
      </c>
      <c r="E85" s="14">
        <f>'Q2 Base'!E79</f>
        <v>23852.1</v>
      </c>
      <c r="F85" s="14">
        <f>'Q2 Base'!F79</f>
        <v>4048.9</v>
      </c>
      <c r="G85" s="10"/>
      <c r="H85" s="10"/>
      <c r="I85" s="10"/>
      <c r="J85" s="10"/>
    </row>
    <row r="86" spans="1:10" x14ac:dyDescent="0.25">
      <c r="A86" s="1"/>
      <c r="B86" s="10">
        <v>93</v>
      </c>
      <c r="C86" s="14">
        <f>'Q2 Base'!C80</f>
        <v>11734.6</v>
      </c>
      <c r="D86" s="14">
        <f>'Q2 Base'!D80</f>
        <v>2580.6999999999998</v>
      </c>
      <c r="E86" s="14">
        <f>'Q2 Base'!E80</f>
        <v>19803.2</v>
      </c>
      <c r="F86" s="14">
        <f>'Q2 Base'!F80</f>
        <v>3686.2</v>
      </c>
      <c r="G86" s="10"/>
      <c r="H86" s="10"/>
      <c r="I86" s="10"/>
      <c r="J86" s="10"/>
    </row>
    <row r="87" spans="1:10" x14ac:dyDescent="0.25">
      <c r="A87" s="1"/>
      <c r="B87" s="10">
        <v>94</v>
      </c>
      <c r="C87" s="14">
        <f>'Q2 Base'!C81</f>
        <v>9153.9</v>
      </c>
      <c r="D87" s="14">
        <f>'Q2 Base'!D81</f>
        <v>2205.5</v>
      </c>
      <c r="E87" s="14">
        <f>'Q2 Base'!E81</f>
        <v>16116.9</v>
      </c>
      <c r="F87" s="14">
        <f>'Q2 Base'!F81</f>
        <v>3344.6</v>
      </c>
      <c r="G87" s="10"/>
      <c r="H87" s="10"/>
      <c r="I87" s="10"/>
      <c r="J87" s="10"/>
    </row>
    <row r="88" spans="1:10" x14ac:dyDescent="0.25">
      <c r="A88" s="1"/>
      <c r="B88" s="10">
        <v>95</v>
      </c>
      <c r="C88" s="14">
        <f>'Q2 Base'!C82</f>
        <v>6948.4</v>
      </c>
      <c r="D88" s="14">
        <f>'Q2 Base'!D82</f>
        <v>1853.3</v>
      </c>
      <c r="E88" s="14">
        <f>'Q2 Base'!E82</f>
        <v>12772.4</v>
      </c>
      <c r="F88" s="14">
        <f>'Q2 Base'!F82</f>
        <v>2974.3</v>
      </c>
      <c r="G88" s="10"/>
      <c r="H88" s="10"/>
      <c r="I88" s="10"/>
      <c r="J88" s="10"/>
    </row>
    <row r="89" spans="1:10" x14ac:dyDescent="0.25">
      <c r="A89" s="1"/>
      <c r="B89" s="10">
        <v>96</v>
      </c>
      <c r="C89" s="14">
        <f>'Q2 Base'!C83</f>
        <v>5095.1000000000004</v>
      </c>
      <c r="D89" s="14">
        <f>'Q2 Base'!D83</f>
        <v>1458.9</v>
      </c>
      <c r="E89" s="14">
        <f>'Q2 Base'!E83</f>
        <v>9798.1</v>
      </c>
      <c r="F89" s="14">
        <f>'Q2 Base'!F83</f>
        <v>2471.1</v>
      </c>
      <c r="G89" s="10"/>
      <c r="H89" s="10"/>
      <c r="I89" s="10"/>
      <c r="J89" s="10"/>
    </row>
    <row r="90" spans="1:10" x14ac:dyDescent="0.25">
      <c r="A90" s="1"/>
      <c r="B90" s="10">
        <v>97</v>
      </c>
      <c r="C90" s="14">
        <f>'Q2 Base'!C84</f>
        <v>3636.1</v>
      </c>
      <c r="D90" s="14">
        <f>'Q2 Base'!D84</f>
        <v>1105.3</v>
      </c>
      <c r="E90" s="14">
        <f>'Q2 Base'!E84</f>
        <v>7327</v>
      </c>
      <c r="F90" s="14">
        <f>'Q2 Base'!F84</f>
        <v>1948.5</v>
      </c>
      <c r="G90" s="10"/>
      <c r="H90" s="10"/>
      <c r="I90" s="10"/>
      <c r="J90" s="10"/>
    </row>
    <row r="91" spans="1:10" x14ac:dyDescent="0.25">
      <c r="A91" s="1"/>
      <c r="B91" s="10">
        <v>98</v>
      </c>
      <c r="C91" s="14">
        <f>'Q2 Base'!C85</f>
        <v>2530.9</v>
      </c>
      <c r="D91" s="14">
        <f>'Q2 Base'!D85</f>
        <v>784.5</v>
      </c>
      <c r="E91" s="14">
        <f>'Q2 Base'!E85</f>
        <v>5378.6</v>
      </c>
      <c r="F91" s="14">
        <f>'Q2 Base'!F85</f>
        <v>1512.8</v>
      </c>
      <c r="G91" s="10"/>
      <c r="H91" s="10"/>
      <c r="I91" s="10"/>
      <c r="J91" s="10"/>
    </row>
    <row r="92" spans="1:10" x14ac:dyDescent="0.25">
      <c r="A92" s="1"/>
      <c r="B92" s="10">
        <v>99</v>
      </c>
      <c r="C92" s="14">
        <f>'Q2 Base'!C86</f>
        <v>1746.3</v>
      </c>
      <c r="D92" s="14">
        <f>'Q2 Base'!D86</f>
        <v>597.70000000000005</v>
      </c>
      <c r="E92" s="14">
        <f>'Q2 Base'!E86</f>
        <v>3865.8</v>
      </c>
      <c r="F92" s="14">
        <f>'Q2 Base'!F86</f>
        <v>1212.3</v>
      </c>
      <c r="G92" s="10"/>
      <c r="H92" s="10"/>
      <c r="I92" s="10"/>
      <c r="J92" s="10"/>
    </row>
    <row r="93" spans="1:10" x14ac:dyDescent="0.25">
      <c r="A93" s="1"/>
      <c r="B93" s="10">
        <v>100</v>
      </c>
      <c r="C93" s="14">
        <f>'Q2 Base'!C87</f>
        <v>1148.7</v>
      </c>
      <c r="D93" s="14">
        <f>'Q2 Base'!D87</f>
        <v>1148.7</v>
      </c>
      <c r="E93" s="14">
        <f>'Q2 Base'!E87</f>
        <v>2653.3</v>
      </c>
      <c r="F93" s="14">
        <f>'Q2 Base'!F87</f>
        <v>2653.3</v>
      </c>
      <c r="G93" s="10"/>
      <c r="H93" s="10"/>
      <c r="I93" s="10"/>
      <c r="J93" s="10"/>
    </row>
  </sheetData>
  <mergeCells count="4">
    <mergeCell ref="B10:F10"/>
    <mergeCell ref="G10:J10"/>
    <mergeCell ref="C11:D11"/>
    <mergeCell ref="E11:F11"/>
  </mergeCells>
  <printOptions gridLines="1"/>
  <pageMargins left="0.7" right="0.7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"/>
  <sheetViews>
    <sheetView workbookViewId="0"/>
  </sheetViews>
  <sheetFormatPr defaultRowHeight="15" customHeight="1" x14ac:dyDescent="0.25"/>
  <sheetData>
    <row r="1" spans="1:3" x14ac:dyDescent="0.25">
      <c r="A1" s="1"/>
    </row>
    <row r="2" spans="1:3" s="2" customFormat="1" ht="25.5" x14ac:dyDescent="0.25">
      <c r="A2" s="2" t="s">
        <v>43</v>
      </c>
      <c r="C2" s="3"/>
    </row>
  </sheetData>
  <printOptions gridLines="1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94CF45-A65D-488A-9EBF-1C244F3FCB87}"/>
</file>

<file path=customXml/itemProps2.xml><?xml version="1.0" encoding="utf-8"?>
<ds:datastoreItem xmlns:ds="http://schemas.openxmlformats.org/officeDocument/2006/customXml" ds:itemID="{87F28C8C-60E9-4B46-9952-36E8243B53F3}"/>
</file>

<file path=customXml/itemProps3.xml><?xml version="1.0" encoding="utf-8"?>
<ds:datastoreItem xmlns:ds="http://schemas.openxmlformats.org/officeDocument/2006/customXml" ds:itemID="{BA4F126F-A0F1-4F09-A374-551F9505AD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Q1 Base</vt:lpstr>
      <vt:lpstr>Q1 (i) and (ii)</vt:lpstr>
      <vt:lpstr>Q1 (iii)</vt:lpstr>
      <vt:lpstr>Q1 Answers</vt:lpstr>
      <vt:lpstr>Q2 Base</vt:lpstr>
      <vt:lpstr>Q2(i)</vt:lpstr>
      <vt:lpstr>Q2(ii)</vt:lpstr>
      <vt:lpstr>Q2(iii)</vt:lpstr>
      <vt:lpstr>Q2 Answers</vt:lpstr>
      <vt:lpstr>Q3 (i) and (ii)</vt:lpstr>
      <vt:lpstr>Q3 (iii)</vt:lpstr>
      <vt:lpstr>Q3 (iv)</vt:lpstr>
      <vt:lpstr>Q3 Answers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Laye</dc:creator>
  <cp:lastModifiedBy>Utente</cp:lastModifiedBy>
  <dcterms:created xsi:type="dcterms:W3CDTF">2021-12-17T12:19:30Z</dcterms:created>
  <dcterms:modified xsi:type="dcterms:W3CDTF">2021-12-17T12:19:30Z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